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1. Budget\2024\2. Dbase\J. Tables for the web\01. Static tables\02. ENE\Excel\Chapter tables\zBackup\"/>
    </mc:Choice>
  </mc:AlternateContent>
  <xr:revisionPtr revIDLastSave="0" documentId="13_ncr:1_{DC2A23D0-BED2-4CF0-9367-8638622C1B40}" xr6:coauthVersionLast="47" xr6:coauthVersionMax="47" xr10:uidLastSave="{00000000-0000-0000-0000-000000000000}"/>
  <bookViews>
    <workbookView xWindow="-108" yWindow="-108" windowWidth="23256" windowHeight="12576" xr2:uid="{1E77723D-4883-41E2-BCCF-A93C8CF95153}"/>
  </bookViews>
  <sheets>
    <sheet name="Budget summary" sheetId="1" r:id="rId1"/>
    <sheet name="Perform" sheetId="2" r:id="rId2"/>
    <sheet name="Trends &amp; Expenditure" sheetId="4" r:id="rId3"/>
    <sheet name="Expenditure Trends" sheetId="5" r:id="rId4"/>
    <sheet name="Expenditure Estimates" sheetId="6" r:id="rId5"/>
    <sheet name="G &amp; S" sheetId="7" r:id="rId6"/>
    <sheet name="Personnel" sheetId="8" r:id="rId7"/>
    <sheet name="Transfers detail" sheetId="9" r:id="rId8"/>
    <sheet name="Receipts" sheetId="3" r:id="rId9"/>
    <sheet name="P1" sheetId="10" r:id="rId10"/>
    <sheet name="P2" sheetId="11" r:id="rId11"/>
    <sheet name="P3" sheetId="12" r:id="rId12"/>
    <sheet name="P4" sheetId="13" r:id="rId13"/>
    <sheet name="Infrastructure" sheetId="14" r:id="rId14"/>
    <sheet name="Infrastructure_Detail" sheetId="15" r:id="rId15"/>
  </sheets>
  <definedNames>
    <definedName name="MyVoteNo">Infrastructure_Detail!$AC$2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15" l="1"/>
</calcChain>
</file>

<file path=xl/sharedStrings.xml><?xml version="1.0" encoding="utf-8"?>
<sst xmlns="http://schemas.openxmlformats.org/spreadsheetml/2006/main" count="805" uniqueCount="284">
  <si>
    <t>Budget summary</t>
  </si>
  <si>
    <t xml:space="preserve">                         2024/25</t>
  </si>
  <si>
    <t>R million</t>
  </si>
  <si>
    <t xml:space="preserve">Current   
payments </t>
  </si>
  <si>
    <t xml:space="preserve">Transfers and 
subsidies  </t>
  </si>
  <si>
    <t xml:space="preserve">Payments for 
capital assets </t>
  </si>
  <si>
    <t>MTEF allocation</t>
  </si>
  <si>
    <t>Administration</t>
  </si>
  <si>
    <t>Inspection and Enforcement Services</t>
  </si>
  <si>
    <t>Public Employment Services</t>
  </si>
  <si>
    <t>Labour Policy and Industrial Relations</t>
  </si>
  <si>
    <t xml:space="preserve"> </t>
  </si>
  <si>
    <t>2025/26</t>
  </si>
  <si>
    <t>2026/27</t>
  </si>
  <si>
    <t xml:space="preserve">Total </t>
  </si>
  <si>
    <t>Total expenditure estimates</t>
  </si>
  <si>
    <t>Executive authority</t>
  </si>
  <si>
    <t>Minister of Employment and Labour</t>
  </si>
  <si>
    <t>Accounting officer</t>
  </si>
  <si>
    <t>Director-General of Employment and Labour</t>
  </si>
  <si>
    <t>Website</t>
  </si>
  <si>
    <t>www.labour.gov.za</t>
  </si>
  <si>
    <t>The Estimates of National Expenditure is available at www.treasury.gov.za. Additional tables in Excel format can be found at www.treasury.gov.za and www.vulekamali.gov.za.</t>
  </si>
  <si>
    <t>Vote 31: Employment and Labour</t>
  </si>
  <si>
    <t>Programme</t>
  </si>
  <si>
    <t>2020/21</t>
  </si>
  <si>
    <t>2021/22</t>
  </si>
  <si>
    <t>2022/23</t>
  </si>
  <si>
    <t>2023/24</t>
  </si>
  <si>
    <t>2024/25</t>
  </si>
  <si>
    <t>Number of registered employment opportunities filled by registered work seekers per year</t>
  </si>
  <si>
    <t>Number of employers inspected per year to determine compliance with employment law</t>
  </si>
  <si>
    <t>100% within 120 days</t>
  </si>
  <si>
    <t xml:space="preserve">Table 31.2 Vote expenditure trends and estimates by programme and economic classification </t>
  </si>
  <si>
    <t>Programmes</t>
  </si>
  <si>
    <t>1. Administration</t>
  </si>
  <si>
    <t>2. Inspection and Enforcement Services</t>
  </si>
  <si>
    <t>3. Public Employment Services</t>
  </si>
  <si>
    <t>4. Labour Policy and Industrial Relations</t>
  </si>
  <si>
    <t>Audited outcome</t>
  </si>
  <si>
    <t>Adjusted 
appropriation</t>
  </si>
  <si>
    <t>Average
growth
rate
(%)</t>
  </si>
  <si>
    <t>Average: 
Expen-
diture/
Total
(%)</t>
  </si>
  <si>
    <t>Medium-term expenditure 
estimate</t>
  </si>
  <si>
    <t>Average:
Expen-
diture/
Total
(%)</t>
  </si>
  <si>
    <t>2020/21 - 2023/24</t>
  </si>
  <si>
    <t>2023/24 - 2026/27</t>
  </si>
  <si>
    <t>Programme 1</t>
  </si>
  <si>
    <t>Programme 2</t>
  </si>
  <si>
    <t>Programme 3</t>
  </si>
  <si>
    <t>Programme 4</t>
  </si>
  <si>
    <t xml:space="preserve">Subtotal </t>
  </si>
  <si>
    <t>Total</t>
  </si>
  <si>
    <t>Change to 2023
Budget estimate</t>
  </si>
  <si>
    <t>Economic classification</t>
  </si>
  <si>
    <t>Current payments</t>
  </si>
  <si>
    <t>Compensation of employees</t>
  </si>
  <si>
    <t>Goods and services1</t>
  </si>
  <si>
    <t xml:space="preserve">of which: </t>
  </si>
  <si>
    <t>Communication</t>
  </si>
  <si>
    <t>Computer services</t>
  </si>
  <si>
    <t>Fleet services (including government motor transport)</t>
  </si>
  <si>
    <t>Operating leases</t>
  </si>
  <si>
    <t>Property payments</t>
  </si>
  <si>
    <t>Travel and subsistence</t>
  </si>
  <si>
    <t>Transfers and subsidies1</t>
  </si>
  <si>
    <t>Provinces and municipalities</t>
  </si>
  <si>
    <t>Departmental agencies and accounts</t>
  </si>
  <si>
    <t>Foreign governments and international organisations</t>
  </si>
  <si>
    <t>Non-profit institutions</t>
  </si>
  <si>
    <t>Households</t>
  </si>
  <si>
    <t>Payments for capital assets</t>
  </si>
  <si>
    <t>Buildings and other fixed structures</t>
  </si>
  <si>
    <t>Machinery and equipment</t>
  </si>
  <si>
    <t>Software and other intangible assets</t>
  </si>
  <si>
    <t>Payments for financial assets</t>
  </si>
  <si>
    <t>1. Tables with expenditure trends, annual budget, adjusted appropriation and audited outcome are available at www.treasury.gov.za and www.vulekamali.gov.za.</t>
  </si>
  <si>
    <t>Expenditure estimates</t>
  </si>
  <si>
    <t>Table 31.0 Vote expenditure trends by programme and economic classification</t>
  </si>
  <si>
    <t>Annual budget</t>
  </si>
  <si>
    <t>Audited 
outcome</t>
  </si>
  <si>
    <t>Revised 
estimate</t>
  </si>
  <si>
    <t>Average:
Outcome/Annual
budget
(%)</t>
  </si>
  <si>
    <t>Average:
Outcome/Adjusted 
appropriation
(%)</t>
  </si>
  <si>
    <t/>
  </si>
  <si>
    <t>Goods and services</t>
  </si>
  <si>
    <t>Transfers and subsidies</t>
  </si>
  <si>
    <t>–</t>
  </si>
  <si>
    <t>Table 31.0 Vote expenditure estimates by programme and economic classification</t>
  </si>
  <si>
    <t>Average:
Expenditure/
Total
(%)</t>
  </si>
  <si>
    <t>Medium-term expenditure estimate</t>
  </si>
  <si>
    <t>Table 31.0 Vote Goods and services expenditure trends and estimates</t>
  </si>
  <si>
    <t>Average:
Expen-
diture/
Total Vote
(%)</t>
  </si>
  <si>
    <t>Administrative fees</t>
  </si>
  <si>
    <t>Advertising</t>
  </si>
  <si>
    <t>Minor assets</t>
  </si>
  <si>
    <t>Audit costs: External</t>
  </si>
  <si>
    <t>Bursaries: Employees</t>
  </si>
  <si>
    <t>Catering: Departmental activities</t>
  </si>
  <si>
    <t>Consultants: Business and advisory services</t>
  </si>
  <si>
    <t>Infrastructure and planning services</t>
  </si>
  <si>
    <t>Legal services</t>
  </si>
  <si>
    <t>Contractors</t>
  </si>
  <si>
    <t>Agency and support/outsourced services</t>
  </si>
  <si>
    <t>Entertainment</t>
  </si>
  <si>
    <t>Inventory: Medicine</t>
  </si>
  <si>
    <t>Consumable supplies</t>
  </si>
  <si>
    <t>Consumables: Stationery, printing and office supplies</t>
  </si>
  <si>
    <t>Rental and hiring</t>
  </si>
  <si>
    <t>Transport provided: Departmental activity</t>
  </si>
  <si>
    <t>Training and development</t>
  </si>
  <si>
    <t>Operating payments</t>
  </si>
  <si>
    <t>Venues and facilities</t>
  </si>
  <si>
    <t>Table 31.4 Vote personnel numbers and cost by salary level and programme¹</t>
  </si>
  <si>
    <t>Number of posts estimated for 
31 March 2024</t>
  </si>
  <si>
    <t xml:space="preserve">     Number and cost2 of personnel posts filled/planned for on funded establishment</t>
  </si>
  <si>
    <t>Average: 
Salary 
level/
Total
(%)</t>
  </si>
  <si>
    <t>Number
of 
funded 
posts</t>
  </si>
  <si>
    <t>Number 
of posts 
additional
to the
establish-
ment</t>
  </si>
  <si>
    <t xml:space="preserve">            Actual</t>
  </si>
  <si>
    <t xml:space="preserve">     Revised estimate</t>
  </si>
  <si>
    <t>Employment and Labour</t>
  </si>
  <si>
    <t>Number</t>
  </si>
  <si>
    <t>Cost</t>
  </si>
  <si>
    <t>Unit 
cost</t>
  </si>
  <si>
    <t>Salary level</t>
  </si>
  <si>
    <t>1 – 6</t>
  </si>
  <si>
    <t>7 – 10</t>
  </si>
  <si>
    <t>11 – 12</t>
  </si>
  <si>
    <t>13 – 16</t>
  </si>
  <si>
    <t>Other</t>
  </si>
  <si>
    <t>1. Data has been provided by the department and may not necessarily reconcile with official government personnel data.</t>
  </si>
  <si>
    <t>2. Rand million.</t>
  </si>
  <si>
    <t>Transfers detail</t>
  </si>
  <si>
    <t>Table 31.3 Vote transfers and subsidies trends and estimates</t>
  </si>
  <si>
    <t>R thousand</t>
  </si>
  <si>
    <t>Social benefits</t>
  </si>
  <si>
    <t>Current</t>
  </si>
  <si>
    <t>Employee social benefits</t>
  </si>
  <si>
    <t>Other transfers to households</t>
  </si>
  <si>
    <t>Claims against the state</t>
  </si>
  <si>
    <t>Departmental agencies (non-business entities)</t>
  </si>
  <si>
    <t>Non-life insurance</t>
  </si>
  <si>
    <t>Departmental agencies</t>
  </si>
  <si>
    <t>Productivity South Africa</t>
  </si>
  <si>
    <t>Industrial Development Corporation</t>
  </si>
  <si>
    <t>Government Technical Advisory Centre</t>
  </si>
  <si>
    <t>Commission for Conciliation, Mediation and Arbitration</t>
  </si>
  <si>
    <t>National Economic Development and Labour Council</t>
  </si>
  <si>
    <t>National Economic Development and Labour Council (Presidential Climate Commission)</t>
  </si>
  <si>
    <t>Social security funds</t>
  </si>
  <si>
    <t>Unemployment Insurance Fund</t>
  </si>
  <si>
    <t>Compensation Fund</t>
  </si>
  <si>
    <t>Municipal bank accounts</t>
  </si>
  <si>
    <t>Vehicle licences</t>
  </si>
  <si>
    <t xml:space="preserve">   </t>
  </si>
  <si>
    <t>International Labour Organisation</t>
  </si>
  <si>
    <t>African Regional Labour Administration Centre</t>
  </si>
  <si>
    <t>Supported Employment Enterprises</t>
  </si>
  <si>
    <t>Workshops for the Blind</t>
  </si>
  <si>
    <t>Designated Groups Special Services</t>
  </si>
  <si>
    <t>Various civil and labour organisations</t>
  </si>
  <si>
    <t>Departmental receipts</t>
  </si>
  <si>
    <t>Table 31.5 Departmental receipts by economic classification</t>
  </si>
  <si>
    <t>Adjusted 
estimate</t>
  </si>
  <si>
    <t>Average
growth
rate 
(%)</t>
  </si>
  <si>
    <t>Average: 
Receipt 
item/
Total
(%)</t>
  </si>
  <si>
    <t>Medium-term receipts estimate</t>
  </si>
  <si>
    <t xml:space="preserve">Sales of goods and services produced by department </t>
  </si>
  <si>
    <t>Sales by market establishments</t>
  </si>
  <si>
    <t>of which:</t>
  </si>
  <si>
    <t>Market establishment: Rental dwellings</t>
  </si>
  <si>
    <t>Market establishment: Rental parking (covered and open)</t>
  </si>
  <si>
    <t>Occupational health and safety licences</t>
  </si>
  <si>
    <t>Request information: Promotion of Access to Information Act (2000)</t>
  </si>
  <si>
    <t>Other sales</t>
  </si>
  <si>
    <t>Services rendered: Commission on insurance and garnishee</t>
  </si>
  <si>
    <t>Services rendered: Photocopies and faxes</t>
  </si>
  <si>
    <t>Replacement of security cards</t>
  </si>
  <si>
    <t>Replacement of lost office property</t>
  </si>
  <si>
    <t>Sales of scrap, waste, arms and other used current goods</t>
  </si>
  <si>
    <t>Sales: Scrap</t>
  </si>
  <si>
    <t>Sales: Wastepaper</t>
  </si>
  <si>
    <t>Fines, penalties and forfeits</t>
  </si>
  <si>
    <t>Interest, dividends and rent on land</t>
  </si>
  <si>
    <t>Interest</t>
  </si>
  <si>
    <t>Sales of capital assets</t>
  </si>
  <si>
    <t>Transactions in financial assets and liabilities</t>
  </si>
  <si>
    <t>Table 31.6 Administration expenditure trends and estimates by subprogramme and economic classification</t>
  </si>
  <si>
    <t>Subprogramme</t>
  </si>
  <si>
    <t>Ministry</t>
  </si>
  <si>
    <t>Management</t>
  </si>
  <si>
    <t>Corporate Services</t>
  </si>
  <si>
    <t>Office of the Chief Financial Officer</t>
  </si>
  <si>
    <t>Office Accommodation</t>
  </si>
  <si>
    <t>Proportion of total programme 
expenditure to vote expenditure</t>
  </si>
  <si>
    <t>Details of transfers and subsidies</t>
  </si>
  <si>
    <t>Table 31.8 Inspection and Enforcement Services expenditure trends and estimates by subprogramme and economic classification</t>
  </si>
  <si>
    <t>Management and Support Services: Inspection and Enforcement Services</t>
  </si>
  <si>
    <t>Occupational Health and Safety</t>
  </si>
  <si>
    <t>Registration: Inspection and Enforcement Services</t>
  </si>
  <si>
    <t>Compliance, Monitoring and Enforcement Services</t>
  </si>
  <si>
    <t>Training of Staff: Inspection and Enforcement Services</t>
  </si>
  <si>
    <t>Statutory and Advocacy Services</t>
  </si>
  <si>
    <t>Table 31.10 Public Employment Services expenditure trends and estimates by subprogramme and economic classification</t>
  </si>
  <si>
    <t>Management and Support Services: Public Employment Services</t>
  </si>
  <si>
    <t>Employer Services</t>
  </si>
  <si>
    <t>Work Seeker Services</t>
  </si>
  <si>
    <t>Training of Staff: Public Employment Services</t>
  </si>
  <si>
    <t>Table 31.12 Labour Policy and Industrial Relations expenditure trends and estimates by subprogramme and economic classification</t>
  </si>
  <si>
    <t>Management and Support Services: Labour Policy and Industrial Relations</t>
  </si>
  <si>
    <t>Strengthen Civil Society</t>
  </si>
  <si>
    <t>Collective Bargaining</t>
  </si>
  <si>
    <t>Employment Equity</t>
  </si>
  <si>
    <t>Employment Standards</t>
  </si>
  <si>
    <t>Research, Policy and Planning</t>
  </si>
  <si>
    <t>Labour Market Information and Statistics</t>
  </si>
  <si>
    <t>International Labour Matters</t>
  </si>
  <si>
    <t>New infrastructure assets</t>
  </si>
  <si>
    <t>Existing infrastructure assets</t>
  </si>
  <si>
    <t>Adjusted
appropriation</t>
  </si>
  <si>
    <t>Infrastructure transfers</t>
  </si>
  <si>
    <t>Total Infrastructure</t>
  </si>
  <si>
    <t>Capital infrastructure</t>
  </si>
  <si>
    <t>Table 31.1 Performance indicators by programme and related priority</t>
  </si>
  <si>
    <t xml:space="preserve"> Audited performance </t>
  </si>
  <si>
    <t xml:space="preserve"> Estimated performance </t>
  </si>
  <si>
    <t xml:space="preserve"> MTEF targets </t>
  </si>
  <si>
    <t xml:space="preserve"> Indicator </t>
  </si>
  <si>
    <t xml:space="preserve"> Programme </t>
  </si>
  <si>
    <t xml:space="preserve"> MTSF priority </t>
  </si>
  <si>
    <t xml:space="preserve"> 2020/21 </t>
  </si>
  <si>
    <t xml:space="preserve"> 2021/22 </t>
  </si>
  <si>
    <t xml:space="preserve"> 2022/23 </t>
  </si>
  <si>
    <t xml:space="preserve"> 2023/24 </t>
  </si>
  <si>
    <t xml:space="preserve"> 2024/25 </t>
  </si>
  <si>
    <t xml:space="preserve"> 2025/26 </t>
  </si>
  <si>
    <t>Priority 2: Economic transformation and job creation</t>
  </si>
  <si>
    <t>178 489</t>
  </si>
  <si>
    <t>252 242</t>
  </si>
  <si>
    <t>312 792</t>
  </si>
  <si>
    <t>298 332</t>
  </si>
  <si>
    <t>Percentage of noncompliant employers inspected who are served with a notice in terms of the law within 14 calendar days of the inspection per year</t>
  </si>
  <si>
    <t>Percentage of noncompliant employers who failed to comply with the served notice referred for prosecution within 30 calendar days per year</t>
  </si>
  <si>
    <t>Number of work seekers registered on the Employment Services of South Africa system per year</t>
  </si>
  <si>
    <t>Number of registered work seekers provided with employment counselling per year</t>
  </si>
  <si>
    <t>Number of employment opportunities registered on the Employment Services of South Africa database per year</t>
  </si>
  <si>
    <t>83 782</t>
  </si>
  <si>
    <t>131 522</t>
  </si>
  <si>
    <t>147 847</t>
  </si>
  <si>
    <t>110 000</t>
  </si>
  <si>
    <t>115 000</t>
  </si>
  <si>
    <t>120 000</t>
  </si>
  <si>
    <t>Percentage of collective agreements assessed and verified within the specified number of calendar days of receipt per year</t>
  </si>
  <si>
    <t>Percentage of labour organisation applications for registration approved or refused within 90 calendar days of receipt per year</t>
  </si>
  <si>
    <t>99.5%
(34 908/ 35 097)</t>
  </si>
  <si>
    <t xml:space="preserve">99% 
(59 743/
60 478) </t>
  </si>
  <si>
    <t>98%
(72 898/
74 559)</t>
  </si>
  <si>
    <t>75%
(2 910/
3 882)</t>
  </si>
  <si>
    <t>64%
(3 752/
5 869)</t>
  </si>
  <si>
    <t xml:space="preserve">79%
(6 138/
7 766)  </t>
  </si>
  <si>
    <t>100% within  180 days (26)</t>
  </si>
  <si>
    <t>100% within 180 days (-31)</t>
  </si>
  <si>
    <t>100% within 120 days (-4)</t>
  </si>
  <si>
    <t>100% (-122)</t>
  </si>
  <si>
    <t>100% (-134)</t>
  </si>
  <si>
    <t>100% (-132)</t>
  </si>
  <si>
    <t>Summary of expenditure on infrastructure</t>
  </si>
  <si>
    <t>Detail of expenditure on infrastructure</t>
  </si>
  <si>
    <t>Infrastructure_Type</t>
  </si>
  <si>
    <t>VoteNo</t>
  </si>
  <si>
    <t>Department</t>
  </si>
  <si>
    <t>Project_name</t>
  </si>
  <si>
    <t>Infras_Type</t>
  </si>
  <si>
    <t>Project_Descri</t>
  </si>
  <si>
    <t>Nature of investment</t>
  </si>
  <si>
    <t>Current project stage</t>
  </si>
  <si>
    <t>2023/24 Adjusted Appropriation</t>
  </si>
  <si>
    <t>Departmental infrastructure</t>
  </si>
  <si>
    <t>31</t>
  </si>
  <si>
    <t>Construction of new office buildings; upgrade of the Ulundi and Prospecton labour centres and the installation of water tanks</t>
  </si>
  <si>
    <t>Offices</t>
  </si>
  <si>
    <t>Old and new labour centres</t>
  </si>
  <si>
    <t>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</si>
</sst>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3" formatCode="_-* #,##0.00_-;\-* #,##0.00_-;_-* &quot;-&quot;??_-;_-@_-"/>
    <numFmt numFmtId="164" formatCode="_(* #,##0_);_(* \(#,##0\);_ * &quot;-&quot;??_ ;_ @_ "/>
    <numFmt numFmtId="165" formatCode="#,##0.0;\(#,##0.0\);_*\ &quot;–&quot;_ ;_ @_ "/>
    <numFmt numFmtId="166" formatCode="_ * #,##0_ ;_ * \(#,##0\)_ ;_ * &quot;-&quot;??_ ;_ @_ "/>
    <numFmt numFmtId="167" formatCode="0.0%"/>
    <numFmt numFmtId="168" formatCode="* #,##0;_*\ \(#,##0\);_*\ &quot;–&quot;_ ;_ @_ "/>
    <numFmt numFmtId="169" formatCode="#,##0;\(#,##0\);_*\ &quot;–&quot;_ ;_ @_ "/>
    <numFmt numFmtId="170" formatCode="#,##0.0%"/>
    <numFmt numFmtId="171" formatCode="0.0%;\-0.0%;_*\ &quot;–&quot;_ "/>
    <numFmt numFmtId="172" formatCode="* #,##0.0;_*\ \(#,##0.0\);_*\ &quot;–&quot;_ ;_ @_ "/>
    <numFmt numFmtId="173" formatCode="0.0%;\-0.0%;_*\ &quot;–&quot;_;"/>
    <numFmt numFmtId="174" formatCode="#,##0;_(#,##0\);_*\ &quot;–&quot;_ ;_ @_ "/>
    <numFmt numFmtId="175" formatCode="#,##0;\(#,##0\);&quot;–&quot;\ ;_ @\ "/>
    <numFmt numFmtId="176" formatCode="#,##0.0;\(#,##0.0\);&quot;–&quot;\ ;_ @\ "/>
    <numFmt numFmtId="177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i/>
      <sz val="7"/>
      <color rgb="FF00000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Arial"/>
      <family val="2"/>
    </font>
    <font>
      <sz val="7"/>
      <color indexed="8"/>
      <name val="Calibri"/>
      <family val="2"/>
      <scheme val="minor"/>
    </font>
    <font>
      <i/>
      <sz val="7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7"/>
      <color indexed="8"/>
      <name val="Calibri"/>
      <family val="2"/>
      <scheme val="minor"/>
    </font>
    <font>
      <i/>
      <sz val="8"/>
      <color indexed="10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6.5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i/>
      <sz val="7"/>
      <name val="Calibri"/>
      <family val="2"/>
      <scheme val="minor"/>
    </font>
    <font>
      <sz val="6"/>
      <name val="Calibri"/>
      <family val="2"/>
      <scheme val="minor"/>
    </font>
    <font>
      <i/>
      <sz val="7"/>
      <color indexed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7.5"/>
      <color rgb="FF000000"/>
      <name val="Calibri"/>
      <family val="2"/>
      <scheme val="minor"/>
    </font>
    <font>
      <sz val="7.5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theme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6" fillId="0" borderId="0"/>
    <xf numFmtId="0" fontId="17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4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4" fillId="0" borderId="2" xfId="0" applyNumberFormat="1" applyFont="1" applyBorder="1" applyAlignment="1">
      <alignment wrapText="1"/>
    </xf>
    <xf numFmtId="49" fontId="4" fillId="0" borderId="3" xfId="0" applyNumberFormat="1" applyFont="1" applyBorder="1"/>
    <xf numFmtId="164" fontId="6" fillId="0" borderId="4" xfId="2" applyNumberFormat="1" applyFont="1" applyBorder="1" applyAlignment="1" applyProtection="1">
      <alignment horizontal="centerContinuous"/>
      <protection locked="0"/>
    </xf>
    <xf numFmtId="164" fontId="6" fillId="0" borderId="5" xfId="2" applyNumberFormat="1" applyFont="1" applyBorder="1" applyAlignment="1" applyProtection="1">
      <alignment horizontal="centerContinuous"/>
      <protection locked="0"/>
    </xf>
    <xf numFmtId="0" fontId="4" fillId="0" borderId="6" xfId="0" applyFont="1" applyBorder="1"/>
    <xf numFmtId="49" fontId="4" fillId="0" borderId="7" xfId="0" applyNumberFormat="1" applyFont="1" applyBorder="1"/>
    <xf numFmtId="164" fontId="6" fillId="0" borderId="8" xfId="2" applyNumberFormat="1" applyFont="1" applyBorder="1" applyAlignment="1" applyProtection="1">
      <alignment horizontal="right" wrapText="1"/>
      <protection locked="0"/>
    </xf>
    <xf numFmtId="0" fontId="6" fillId="0" borderId="9" xfId="0" applyFont="1" applyBorder="1" applyAlignment="1">
      <alignment wrapText="1"/>
    </xf>
    <xf numFmtId="0" fontId="4" fillId="0" borderId="9" xfId="0" applyFont="1" applyBorder="1"/>
    <xf numFmtId="164" fontId="6" fillId="0" borderId="8" xfId="2" applyNumberFormat="1" applyFont="1" applyBorder="1" applyAlignment="1" applyProtection="1">
      <alignment horizontal="right"/>
      <protection locked="0"/>
    </xf>
    <xf numFmtId="0" fontId="4" fillId="0" borderId="0" xfId="3" applyFont="1" applyAlignment="1">
      <alignment horizontal="left" vertical="top" wrapText="1"/>
    </xf>
    <xf numFmtId="0" fontId="6" fillId="0" borderId="0" xfId="0" applyFont="1" applyAlignment="1">
      <alignment vertical="top"/>
    </xf>
    <xf numFmtId="165" fontId="4" fillId="0" borderId="10" xfId="3" applyNumberFormat="1" applyFont="1" applyBorder="1" applyAlignment="1">
      <alignment horizontal="right" vertical="top"/>
    </xf>
    <xf numFmtId="164" fontId="6" fillId="0" borderId="11" xfId="2" applyNumberFormat="1" applyFont="1" applyBorder="1" applyAlignment="1" applyProtection="1">
      <alignment horizontal="centerContinuous"/>
      <protection locked="0"/>
    </xf>
    <xf numFmtId="164" fontId="6" fillId="0" borderId="12" xfId="2" applyNumberFormat="1" applyFont="1" applyBorder="1" applyAlignment="1" applyProtection="1">
      <alignment horizontal="right" wrapText="1"/>
      <protection locked="0"/>
    </xf>
    <xf numFmtId="164" fontId="6" fillId="0" borderId="13" xfId="2" quotePrefix="1" applyNumberFormat="1" applyFont="1" applyBorder="1" applyAlignment="1" applyProtection="1">
      <alignment horizontal="right" wrapText="1"/>
      <protection locked="0"/>
    </xf>
    <xf numFmtId="164" fontId="6" fillId="0" borderId="14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/>
      <protection locked="0"/>
    </xf>
    <xf numFmtId="165" fontId="4" fillId="0" borderId="16" xfId="3" applyNumberFormat="1" applyFont="1" applyBorder="1" applyAlignment="1">
      <alignment horizontal="right" vertical="top"/>
    </xf>
    <xf numFmtId="49" fontId="6" fillId="0" borderId="17" xfId="0" applyNumberFormat="1" applyFont="1" applyBorder="1" applyAlignment="1">
      <alignment vertical="top"/>
    </xf>
    <xf numFmtId="0" fontId="6" fillId="0" borderId="17" xfId="0" applyFont="1" applyBorder="1" applyAlignment="1">
      <alignment vertical="top"/>
    </xf>
    <xf numFmtId="165" fontId="6" fillId="0" borderId="8" xfId="3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 wrapText="1"/>
    </xf>
    <xf numFmtId="165" fontId="6" fillId="0" borderId="18" xfId="3" applyNumberFormat="1" applyFont="1" applyBorder="1" applyAlignment="1">
      <alignment horizontal="right" vertical="top"/>
    </xf>
    <xf numFmtId="165" fontId="6" fillId="0" borderId="19" xfId="3" applyNumberFormat="1" applyFont="1" applyBorder="1" applyAlignment="1">
      <alignment horizontal="right" vertical="top"/>
    </xf>
    <xf numFmtId="49" fontId="8" fillId="0" borderId="1" xfId="0" applyNumberFormat="1" applyFont="1" applyBorder="1" applyAlignment="1">
      <alignment vertical="top"/>
    </xf>
    <xf numFmtId="0" fontId="9" fillId="0" borderId="0" xfId="0" applyFont="1"/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11" fillId="0" borderId="0" xfId="4" applyFont="1" applyAlignment="1">
      <alignment wrapText="1"/>
    </xf>
    <xf numFmtId="0" fontId="12" fillId="0" borderId="1" xfId="3" applyFont="1" applyBorder="1" applyAlignment="1">
      <alignment horizontal="left"/>
    </xf>
    <xf numFmtId="166" fontId="6" fillId="0" borderId="4" xfId="3" applyNumberFormat="1" applyFont="1" applyBorder="1" applyAlignment="1">
      <alignment horizontal="centerContinuous" wrapText="1"/>
    </xf>
    <xf numFmtId="166" fontId="6" fillId="0" borderId="5" xfId="3" applyNumberFormat="1" applyFont="1" applyBorder="1" applyAlignment="1">
      <alignment horizontal="centerContinuous" wrapText="1"/>
    </xf>
    <xf numFmtId="166" fontId="6" fillId="0" borderId="11" xfId="3" applyNumberFormat="1" applyFont="1" applyBorder="1" applyAlignment="1">
      <alignment horizontal="centerContinuous" wrapText="1"/>
    </xf>
    <xf numFmtId="166" fontId="4" fillId="0" borderId="5" xfId="3" applyNumberFormat="1" applyFont="1" applyBorder="1" applyAlignment="1">
      <alignment horizontal="centerContinuous" wrapText="1"/>
    </xf>
    <xf numFmtId="0" fontId="12" fillId="0" borderId="1" xfId="3" applyFont="1" applyBorder="1"/>
    <xf numFmtId="0" fontId="12" fillId="0" borderId="1" xfId="3" applyFont="1" applyBorder="1" applyAlignment="1">
      <alignment wrapText="1"/>
    </xf>
    <xf numFmtId="49" fontId="6" fillId="0" borderId="5" xfId="3" applyNumberFormat="1" applyFont="1" applyBorder="1" applyAlignment="1">
      <alignment horizontal="left" vertical="top"/>
    </xf>
    <xf numFmtId="0" fontId="12" fillId="0" borderId="5" xfId="3" applyFont="1" applyBorder="1" applyAlignment="1">
      <alignment wrapText="1"/>
    </xf>
    <xf numFmtId="0" fontId="4" fillId="0" borderId="9" xfId="3" applyFont="1" applyBorder="1" applyAlignment="1">
      <alignment horizontal="left"/>
    </xf>
    <xf numFmtId="0" fontId="12" fillId="0" borderId="9" xfId="3" applyFont="1" applyBorder="1" applyAlignment="1">
      <alignment wrapText="1"/>
    </xf>
    <xf numFmtId="0" fontId="4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6" fillId="0" borderId="2" xfId="3" applyFont="1" applyBorder="1" applyAlignment="1">
      <alignment horizontal="justify" vertical="top" wrapText="1"/>
    </xf>
    <xf numFmtId="166" fontId="6" fillId="0" borderId="5" xfId="3" applyNumberFormat="1" applyFont="1" applyBorder="1" applyAlignment="1">
      <alignment horizontal="centerContinuous"/>
    </xf>
    <xf numFmtId="166" fontId="6" fillId="0" borderId="11" xfId="3" applyNumberFormat="1" applyFont="1" applyBorder="1" applyAlignment="1">
      <alignment horizontal="centerContinuous"/>
    </xf>
    <xf numFmtId="166" fontId="6" fillId="0" borderId="12" xfId="3" applyNumberFormat="1" applyFont="1" applyBorder="1" applyAlignment="1">
      <alignment horizontal="right" wrapText="1"/>
    </xf>
    <xf numFmtId="167" fontId="6" fillId="2" borderId="12" xfId="1" applyNumberFormat="1" applyFont="1" applyFill="1" applyBorder="1" applyAlignment="1">
      <alignment horizontal="right" wrapText="1"/>
    </xf>
    <xf numFmtId="166" fontId="4" fillId="0" borderId="11" xfId="3" applyNumberFormat="1" applyFont="1" applyBorder="1" applyAlignment="1">
      <alignment horizontal="centerContinuous" wrapText="1"/>
    </xf>
    <xf numFmtId="167" fontId="6" fillId="2" borderId="4" xfId="1" applyNumberFormat="1" applyFont="1" applyFill="1" applyBorder="1" applyAlignment="1">
      <alignment horizontal="right" wrapText="1"/>
    </xf>
    <xf numFmtId="0" fontId="4" fillId="0" borderId="6" xfId="3" applyFont="1" applyBorder="1" applyAlignment="1">
      <alignment horizontal="left" vertical="top"/>
    </xf>
    <xf numFmtId="166" fontId="6" fillId="0" borderId="6" xfId="3" quotePrefix="1" applyNumberFormat="1" applyFont="1" applyBorder="1" applyAlignment="1">
      <alignment horizontal="right" vertical="top"/>
    </xf>
    <xf numFmtId="165" fontId="6" fillId="0" borderId="7" xfId="3" quotePrefix="1" applyNumberFormat="1" applyFont="1" applyBorder="1" applyAlignment="1">
      <alignment horizontal="right" vertical="top"/>
    </xf>
    <xf numFmtId="165" fontId="6" fillId="0" borderId="21" xfId="3" quotePrefix="1" applyNumberFormat="1" applyFont="1" applyBorder="1" applyAlignment="1">
      <alignment horizontal="right" vertical="top"/>
    </xf>
    <xf numFmtId="165" fontId="6" fillId="2" borderId="23" xfId="3" quotePrefix="1" applyNumberFormat="1" applyFont="1" applyFill="1" applyBorder="1" applyAlignment="1">
      <alignment horizontal="centerContinuous" vertical="top"/>
    </xf>
    <xf numFmtId="168" fontId="6" fillId="2" borderId="22" xfId="3" quotePrefix="1" applyNumberFormat="1" applyFont="1" applyFill="1" applyBorder="1" applyAlignment="1">
      <alignment horizontal="centerContinuous" vertical="top"/>
    </xf>
    <xf numFmtId="165" fontId="6" fillId="0" borderId="6" xfId="3" quotePrefix="1" applyNumberFormat="1" applyFont="1" applyBorder="1" applyAlignment="1">
      <alignment horizontal="right" vertical="top"/>
    </xf>
    <xf numFmtId="168" fontId="6" fillId="2" borderId="24" xfId="3" quotePrefix="1" applyNumberFormat="1" applyFont="1" applyFill="1" applyBorder="1" applyAlignment="1">
      <alignment horizontal="centerContinuous" vertical="top"/>
    </xf>
    <xf numFmtId="165" fontId="4" fillId="0" borderId="9" xfId="3" applyNumberFormat="1" applyFont="1" applyBorder="1" applyAlignment="1">
      <alignment horizontal="right" vertical="top"/>
    </xf>
    <xf numFmtId="167" fontId="4" fillId="2" borderId="8" xfId="1" applyNumberFormat="1" applyFont="1" applyFill="1" applyBorder="1" applyAlignment="1">
      <alignment horizontal="right" vertical="top"/>
    </xf>
    <xf numFmtId="167" fontId="4" fillId="2" borderId="15" xfId="1" applyNumberFormat="1" applyFont="1" applyFill="1" applyBorder="1" applyAlignment="1">
      <alignment horizontal="right" vertical="top"/>
    </xf>
    <xf numFmtId="165" fontId="4" fillId="0" borderId="0" xfId="3" applyNumberFormat="1" applyFont="1" applyAlignment="1">
      <alignment horizontal="right" vertical="top"/>
    </xf>
    <xf numFmtId="167" fontId="4" fillId="2" borderId="10" xfId="1" applyNumberFormat="1" applyFont="1" applyFill="1" applyBorder="1" applyAlignment="1">
      <alignment horizontal="right" vertical="top"/>
    </xf>
    <xf numFmtId="167" fontId="4" fillId="2" borderId="1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/>
    </xf>
    <xf numFmtId="165" fontId="6" fillId="0" borderId="17" xfId="3" applyNumberFormat="1" applyFont="1" applyBorder="1" applyAlignment="1">
      <alignment horizontal="right" vertical="top"/>
    </xf>
    <xf numFmtId="167" fontId="6" fillId="2" borderId="18" xfId="1" applyNumberFormat="1" applyFont="1" applyFill="1" applyBorder="1" applyAlignment="1">
      <alignment horizontal="right" vertical="top"/>
    </xf>
    <xf numFmtId="167" fontId="6" fillId="2" borderId="25" xfId="1" applyNumberFormat="1" applyFont="1" applyFill="1" applyBorder="1" applyAlignment="1">
      <alignment horizontal="right" vertical="top"/>
    </xf>
    <xf numFmtId="167" fontId="6" fillId="2" borderId="17" xfId="1" applyNumberFormat="1" applyFont="1" applyFill="1" applyBorder="1" applyAlignment="1">
      <alignment horizontal="right" vertical="top"/>
    </xf>
    <xf numFmtId="49" fontId="4" fillId="0" borderId="5" xfId="3" applyNumberFormat="1" applyFont="1" applyBorder="1" applyAlignment="1">
      <alignment horizontal="left" vertical="top" wrapText="1"/>
    </xf>
    <xf numFmtId="169" fontId="4" fillId="0" borderId="2" xfId="3" applyNumberFormat="1" applyFont="1" applyBorder="1" applyAlignment="1">
      <alignment vertical="top"/>
    </xf>
    <xf numFmtId="169" fontId="4" fillId="0" borderId="2" xfId="3" applyNumberFormat="1" applyFont="1" applyBorder="1" applyAlignment="1">
      <alignment horizontal="right" vertical="top"/>
    </xf>
    <xf numFmtId="165" fontId="14" fillId="0" borderId="20" xfId="3" applyNumberFormat="1" applyFont="1" applyBorder="1" applyAlignment="1">
      <alignment horizontal="right" vertical="top"/>
    </xf>
    <xf numFmtId="167" fontId="14" fillId="2" borderId="20" xfId="1" applyNumberFormat="1" applyFont="1" applyFill="1" applyBorder="1" applyAlignment="1">
      <alignment horizontal="right" vertical="top"/>
    </xf>
    <xf numFmtId="167" fontId="14" fillId="2" borderId="3" xfId="1" applyNumberFormat="1" applyFont="1" applyFill="1" applyBorder="1" applyAlignment="1">
      <alignment horizontal="right" vertical="top"/>
    </xf>
    <xf numFmtId="165" fontId="14" fillId="0" borderId="2" xfId="3" applyNumberFormat="1" applyFont="1" applyBorder="1" applyAlignment="1">
      <alignment horizontal="right" vertical="top"/>
    </xf>
    <xf numFmtId="167" fontId="14" fillId="2" borderId="2" xfId="1" applyNumberFormat="1" applyFont="1" applyFill="1" applyBorder="1" applyAlignment="1">
      <alignment horizontal="right" vertical="top"/>
    </xf>
    <xf numFmtId="49" fontId="15" fillId="0" borderId="9" xfId="3" applyNumberFormat="1" applyFont="1" applyBorder="1" applyAlignment="1">
      <alignment horizontal="justify" vertical="top"/>
    </xf>
    <xf numFmtId="169" fontId="15" fillId="0" borderId="9" xfId="3" applyNumberFormat="1" applyFont="1" applyBorder="1" applyAlignment="1">
      <alignment horizontal="justify" vertical="top"/>
    </xf>
    <xf numFmtId="167" fontId="15" fillId="2" borderId="9" xfId="1" applyNumberFormat="1" applyFont="1" applyFill="1" applyBorder="1" applyAlignment="1">
      <alignment horizontal="justify" vertical="top"/>
    </xf>
    <xf numFmtId="0" fontId="6" fillId="0" borderId="0" xfId="3" applyFont="1" applyAlignment="1">
      <alignment horizontal="left" vertical="top"/>
    </xf>
    <xf numFmtId="169" fontId="6" fillId="0" borderId="0" xfId="3" applyNumberFormat="1" applyFont="1" applyAlignment="1">
      <alignment vertical="top"/>
    </xf>
    <xf numFmtId="167" fontId="6" fillId="2" borderId="0" xfId="1" applyNumberFormat="1" applyFont="1" applyFill="1" applyBorder="1" applyAlignment="1">
      <alignment vertical="top"/>
    </xf>
    <xf numFmtId="169" fontId="4" fillId="0" borderId="0" xfId="3" applyNumberFormat="1" applyFont="1"/>
    <xf numFmtId="0" fontId="6" fillId="0" borderId="9" xfId="3" applyFont="1" applyBorder="1" applyAlignment="1">
      <alignment horizontal="left" vertical="top" wrapText="1"/>
    </xf>
    <xf numFmtId="165" fontId="6" fillId="0" borderId="9" xfId="3" applyNumberFormat="1" applyFont="1" applyBorder="1" applyAlignment="1">
      <alignment horizontal="right" vertical="top"/>
    </xf>
    <xf numFmtId="167" fontId="6" fillId="2" borderId="8" xfId="1" applyNumberFormat="1" applyFont="1" applyFill="1" applyBorder="1" applyAlignment="1">
      <alignment horizontal="right" vertical="top"/>
    </xf>
    <xf numFmtId="167" fontId="6" fillId="2" borderId="9" xfId="1" applyNumberFormat="1" applyFont="1" applyFill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8" xfId="3" applyNumberFormat="1" applyFont="1" applyBorder="1" applyAlignment="1">
      <alignment horizontal="right" vertical="top"/>
    </xf>
    <xf numFmtId="167" fontId="4" fillId="2" borderId="26" xfId="1" applyNumberFormat="1" applyFont="1" applyFill="1" applyBorder="1" applyAlignment="1">
      <alignment horizontal="right" vertical="top"/>
    </xf>
    <xf numFmtId="167" fontId="4" fillId="2" borderId="27" xfId="1" applyNumberFormat="1" applyFont="1" applyFill="1" applyBorder="1" applyAlignment="1">
      <alignment horizontal="right" vertical="top"/>
    </xf>
    <xf numFmtId="0" fontId="15" fillId="0" borderId="0" xfId="3" applyFont="1" applyAlignment="1">
      <alignment horizontal="left" vertical="top" wrapText="1"/>
    </xf>
    <xf numFmtId="165" fontId="15" fillId="0" borderId="16" xfId="3" quotePrefix="1" applyNumberFormat="1" applyFont="1" applyBorder="1" applyAlignment="1">
      <alignment horizontal="right" vertical="top"/>
    </xf>
    <xf numFmtId="165" fontId="15" fillId="0" borderId="0" xfId="3" quotePrefix="1" applyNumberFormat="1" applyFont="1" applyAlignment="1">
      <alignment horizontal="right" vertical="top"/>
    </xf>
    <xf numFmtId="169" fontId="15" fillId="0" borderId="0" xfId="3" quotePrefix="1" applyNumberFormat="1" applyFont="1" applyAlignment="1">
      <alignment horizontal="right" vertical="top"/>
    </xf>
    <xf numFmtId="169" fontId="15" fillId="0" borderId="10" xfId="3" quotePrefix="1" applyNumberFormat="1" applyFont="1" applyBorder="1" applyAlignment="1">
      <alignment horizontal="right" vertical="top"/>
    </xf>
    <xf numFmtId="167" fontId="15" fillId="2" borderId="10" xfId="1" quotePrefix="1" applyNumberFormat="1" applyFont="1" applyFill="1" applyBorder="1" applyAlignment="1">
      <alignment horizontal="right" vertical="top"/>
    </xf>
    <xf numFmtId="167" fontId="15" fillId="2" borderId="27" xfId="1" quotePrefix="1" applyNumberFormat="1" applyFont="1" applyFill="1" applyBorder="1" applyAlignment="1">
      <alignment horizontal="right" vertical="top"/>
    </xf>
    <xf numFmtId="165" fontId="15" fillId="0" borderId="16" xfId="3" applyNumberFormat="1" applyFont="1" applyBorder="1" applyAlignment="1">
      <alignment horizontal="right" vertical="top"/>
    </xf>
    <xf numFmtId="165" fontId="15" fillId="0" borderId="0" xfId="3" applyNumberFormat="1" applyFont="1" applyAlignment="1">
      <alignment horizontal="right" vertical="top"/>
    </xf>
    <xf numFmtId="165" fontId="15" fillId="0" borderId="10" xfId="3" applyNumberFormat="1" applyFont="1" applyBorder="1" applyAlignment="1">
      <alignment horizontal="right" vertical="top"/>
    </xf>
    <xf numFmtId="167" fontId="15" fillId="2" borderId="10" xfId="1" applyNumberFormat="1" applyFont="1" applyFill="1" applyBorder="1" applyAlignment="1">
      <alignment horizontal="right" vertical="top"/>
    </xf>
    <xf numFmtId="167" fontId="15" fillId="2" borderId="27" xfId="1" applyNumberFormat="1" applyFont="1" applyFill="1" applyBorder="1" applyAlignment="1">
      <alignment horizontal="right" vertical="top"/>
    </xf>
    <xf numFmtId="165" fontId="15" fillId="0" borderId="28" xfId="3" applyNumberFormat="1" applyFont="1" applyBorder="1" applyAlignment="1">
      <alignment horizontal="right" vertical="top"/>
    </xf>
    <xf numFmtId="165" fontId="15" fillId="0" borderId="6" xfId="3" applyNumberFormat="1" applyFont="1" applyBorder="1" applyAlignment="1">
      <alignment horizontal="right" vertical="top"/>
    </xf>
    <xf numFmtId="165" fontId="15" fillId="0" borderId="21" xfId="3" applyNumberFormat="1" applyFont="1" applyBorder="1" applyAlignment="1">
      <alignment horizontal="right" vertical="top"/>
    </xf>
    <xf numFmtId="167" fontId="15" fillId="2" borderId="21" xfId="1" applyNumberFormat="1" applyFont="1" applyFill="1" applyBorder="1" applyAlignment="1">
      <alignment horizontal="right" vertical="top"/>
    </xf>
    <xf numFmtId="167" fontId="15" fillId="2" borderId="7" xfId="1" applyNumberFormat="1" applyFont="1" applyFill="1" applyBorder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5" fontId="6" fillId="0" borderId="0" xfId="3" applyNumberFormat="1" applyFont="1" applyAlignment="1">
      <alignment horizontal="right" vertical="top"/>
    </xf>
    <xf numFmtId="165" fontId="6" fillId="0" borderId="10" xfId="3" applyNumberFormat="1" applyFont="1" applyBorder="1" applyAlignment="1">
      <alignment horizontal="right" vertical="top"/>
    </xf>
    <xf numFmtId="167" fontId="6" fillId="2" borderId="10" xfId="1" applyNumberFormat="1" applyFont="1" applyFill="1" applyBorder="1" applyAlignment="1">
      <alignment horizontal="right" vertical="top"/>
    </xf>
    <xf numFmtId="167" fontId="6" fillId="2" borderId="0" xfId="1" applyNumberFormat="1" applyFont="1" applyFill="1" applyBorder="1" applyAlignment="1">
      <alignment horizontal="right" vertical="top"/>
    </xf>
    <xf numFmtId="165" fontId="4" fillId="0" borderId="28" xfId="3" applyNumberFormat="1" applyFont="1" applyBorder="1" applyAlignment="1">
      <alignment horizontal="right" vertical="top"/>
    </xf>
    <xf numFmtId="165" fontId="4" fillId="0" borderId="6" xfId="3" applyNumberFormat="1" applyFont="1" applyBorder="1" applyAlignment="1">
      <alignment horizontal="right" vertical="top"/>
    </xf>
    <xf numFmtId="165" fontId="4" fillId="0" borderId="21" xfId="3" applyNumberFormat="1" applyFont="1" applyBorder="1" applyAlignment="1">
      <alignment horizontal="right" vertical="top"/>
    </xf>
    <xf numFmtId="167" fontId="4" fillId="2" borderId="21" xfId="1" applyNumberFormat="1" applyFont="1" applyFill="1" applyBorder="1" applyAlignment="1">
      <alignment horizontal="right" vertical="top"/>
    </xf>
    <xf numFmtId="167" fontId="4" fillId="2" borderId="7" xfId="1" applyNumberFormat="1" applyFont="1" applyFill="1" applyBorder="1" applyAlignment="1">
      <alignment horizontal="right" vertical="top"/>
    </xf>
    <xf numFmtId="165" fontId="4" fillId="0" borderId="28" xfId="3" applyNumberFormat="1" applyFont="1" applyBorder="1"/>
    <xf numFmtId="165" fontId="4" fillId="0" borderId="6" xfId="3" applyNumberFormat="1" applyFont="1" applyBorder="1"/>
    <xf numFmtId="165" fontId="4" fillId="0" borderId="21" xfId="3" applyNumberFormat="1" applyFont="1" applyBorder="1"/>
    <xf numFmtId="167" fontId="4" fillId="2" borderId="21" xfId="1" applyNumberFormat="1" applyFont="1" applyFill="1" applyBorder="1" applyAlignment="1"/>
    <xf numFmtId="167" fontId="4" fillId="2" borderId="7" xfId="1" applyNumberFormat="1" applyFont="1" applyFill="1" applyBorder="1" applyAlignment="1"/>
    <xf numFmtId="0" fontId="6" fillId="0" borderId="6" xfId="3" applyFont="1" applyBorder="1" applyAlignment="1">
      <alignment horizontal="left" vertical="top" wrapText="1"/>
    </xf>
    <xf numFmtId="165" fontId="6" fillId="0" borderId="6" xfId="3" applyNumberFormat="1" applyFont="1" applyBorder="1" applyAlignment="1">
      <alignment horizontal="right" vertical="top"/>
    </xf>
    <xf numFmtId="165" fontId="6" fillId="0" borderId="21" xfId="3" applyNumberFormat="1" applyFont="1" applyBorder="1" applyAlignment="1">
      <alignment horizontal="right" vertical="top"/>
    </xf>
    <xf numFmtId="167" fontId="6" fillId="2" borderId="21" xfId="1" applyNumberFormat="1" applyFont="1" applyFill="1" applyBorder="1" applyAlignment="1">
      <alignment horizontal="right" vertical="top"/>
    </xf>
    <xf numFmtId="167" fontId="6" fillId="2" borderId="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 wrapText="1"/>
    </xf>
    <xf numFmtId="165" fontId="6" fillId="0" borderId="1" xfId="3" applyNumberFormat="1" applyFont="1" applyBorder="1" applyAlignment="1">
      <alignment horizontal="right" vertical="top"/>
    </xf>
    <xf numFmtId="165" fontId="6" fillId="0" borderId="29" xfId="3" applyNumberFormat="1" applyFont="1" applyBorder="1" applyAlignment="1">
      <alignment horizontal="right" vertical="top"/>
    </xf>
    <xf numFmtId="167" fontId="6" fillId="2" borderId="29" xfId="1" applyNumberFormat="1" applyFont="1" applyFill="1" applyBorder="1" applyAlignment="1">
      <alignment horizontal="right" vertical="top"/>
    </xf>
    <xf numFmtId="167" fontId="6" fillId="2" borderId="1" xfId="1" applyNumberFormat="1" applyFont="1" applyFill="1" applyBorder="1" applyAlignment="1">
      <alignment horizontal="right" vertical="top"/>
    </xf>
    <xf numFmtId="49" fontId="15" fillId="0" borderId="0" xfId="3" applyNumberFormat="1" applyFont="1"/>
    <xf numFmtId="49" fontId="4" fillId="0" borderId="0" xfId="3" applyNumberFormat="1" applyFont="1"/>
    <xf numFmtId="166" fontId="12" fillId="0" borderId="0" xfId="3" applyNumberFormat="1" applyFont="1"/>
    <xf numFmtId="166" fontId="12" fillId="0" borderId="0" xfId="3" applyNumberFormat="1" applyFont="1" applyAlignment="1">
      <alignment wrapText="1"/>
    </xf>
    <xf numFmtId="0" fontId="11" fillId="0" borderId="0" xfId="5" applyFont="1"/>
    <xf numFmtId="0" fontId="11" fillId="0" borderId="0" xfId="6" applyFont="1"/>
    <xf numFmtId="166" fontId="18" fillId="0" borderId="0" xfId="3" applyNumberFormat="1" applyFont="1"/>
    <xf numFmtId="167" fontId="18" fillId="0" borderId="0" xfId="1" applyNumberFormat="1" applyFont="1" applyBorder="1"/>
    <xf numFmtId="49" fontId="10" fillId="0" borderId="0" xfId="3" applyNumberFormat="1" applyFont="1"/>
    <xf numFmtId="49" fontId="6" fillId="0" borderId="2" xfId="3" applyNumberFormat="1" applyFont="1" applyBorder="1" applyAlignment="1">
      <alignment horizontal="left" vertical="top" wrapText="1"/>
    </xf>
    <xf numFmtId="166" fontId="6" fillId="0" borderId="2" xfId="3" applyNumberFormat="1" applyFont="1" applyBorder="1" applyAlignment="1">
      <alignment horizontal="centerContinuous" wrapText="1"/>
    </xf>
    <xf numFmtId="166" fontId="6" fillId="0" borderId="3" xfId="3" applyNumberFormat="1" applyFont="1" applyBorder="1" applyAlignment="1">
      <alignment horizontal="centerContinuous" wrapText="1"/>
    </xf>
    <xf numFmtId="49" fontId="4" fillId="0" borderId="6" xfId="3" applyNumberFormat="1" applyFont="1" applyBorder="1" applyAlignment="1">
      <alignment horizontal="left" vertical="top" wrapText="1"/>
    </xf>
    <xf numFmtId="168" fontId="6" fillId="0" borderId="24" xfId="3" quotePrefix="1" applyNumberFormat="1" applyFont="1" applyBorder="1" applyAlignment="1">
      <alignment horizontal="right" vertical="top"/>
    </xf>
    <xf numFmtId="168" fontId="6" fillId="0" borderId="24" xfId="3" quotePrefix="1" applyNumberFormat="1" applyFont="1" applyBorder="1" applyAlignment="1">
      <alignment horizontal="center" vertical="top"/>
    </xf>
    <xf numFmtId="168" fontId="6" fillId="0" borderId="22" xfId="3" quotePrefix="1" applyNumberFormat="1" applyFont="1" applyBorder="1" applyAlignment="1">
      <alignment horizontal="center" vertical="top"/>
    </xf>
    <xf numFmtId="168" fontId="6" fillId="0" borderId="23" xfId="3" quotePrefix="1" applyNumberFormat="1" applyFont="1" applyBorder="1" applyAlignment="1">
      <alignment horizontal="center" vertical="top"/>
    </xf>
    <xf numFmtId="168" fontId="6" fillId="2" borderId="23" xfId="3" quotePrefix="1" applyNumberFormat="1" applyFont="1" applyFill="1" applyBorder="1" applyAlignment="1">
      <alignment horizontal="centerContinuous" vertical="top"/>
    </xf>
    <xf numFmtId="166" fontId="6" fillId="2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wrapText="1"/>
    </xf>
    <xf numFmtId="165" fontId="4" fillId="0" borderId="26" xfId="3" applyNumberFormat="1" applyFont="1" applyBorder="1" applyAlignment="1">
      <alignment horizontal="right" vertical="top"/>
    </xf>
    <xf numFmtId="170" fontId="4" fillId="3" borderId="8" xfId="1" applyNumberFormat="1" applyFont="1" applyFill="1" applyBorder="1" applyAlignment="1">
      <alignment horizontal="right" vertical="top"/>
    </xf>
    <xf numFmtId="170" fontId="4" fillId="2" borderId="15" xfId="1" applyNumberFormat="1" applyFont="1" applyFill="1" applyBorder="1" applyAlignment="1">
      <alignment horizontal="right" vertical="top"/>
    </xf>
    <xf numFmtId="0" fontId="4" fillId="0" borderId="0" xfId="3" applyFont="1" applyAlignment="1">
      <alignment horizontal="left" wrapText="1"/>
    </xf>
    <xf numFmtId="170" fontId="4" fillId="2" borderId="10" xfId="1" applyNumberFormat="1" applyFont="1" applyFill="1" applyBorder="1" applyAlignment="1">
      <alignment horizontal="right" vertical="top"/>
    </xf>
    <xf numFmtId="170" fontId="4" fillId="2" borderId="0" xfId="1" applyNumberFormat="1" applyFont="1" applyFill="1" applyBorder="1" applyAlignment="1">
      <alignment horizontal="right" vertical="top"/>
    </xf>
    <xf numFmtId="165" fontId="6" fillId="0" borderId="2" xfId="3" applyNumberFormat="1" applyFont="1" applyBorder="1" applyAlignment="1">
      <alignment horizontal="right" vertical="top"/>
    </xf>
    <xf numFmtId="165" fontId="6" fillId="0" borderId="3" xfId="3" applyNumberFormat="1" applyFont="1" applyBorder="1" applyAlignment="1">
      <alignment horizontal="right" vertical="top"/>
    </xf>
    <xf numFmtId="165" fontId="19" fillId="0" borderId="13" xfId="3" applyNumberFormat="1" applyFont="1" applyBorder="1" applyAlignment="1">
      <alignment horizontal="right" vertical="top"/>
    </xf>
    <xf numFmtId="170" fontId="6" fillId="2" borderId="3" xfId="1" applyNumberFormat="1" applyFont="1" applyFill="1" applyBorder="1" applyAlignment="1">
      <alignment horizontal="right" vertical="top"/>
    </xf>
    <xf numFmtId="170" fontId="6" fillId="2" borderId="2" xfId="1" applyNumberFormat="1" applyFont="1" applyFill="1" applyBorder="1" applyAlignment="1">
      <alignment horizontal="right" vertical="top"/>
    </xf>
    <xf numFmtId="165" fontId="6" fillId="0" borderId="5" xfId="3" applyNumberFormat="1" applyFont="1" applyBorder="1" applyAlignment="1">
      <alignment horizontal="right" vertical="top"/>
    </xf>
    <xf numFmtId="169" fontId="4" fillId="4" borderId="5" xfId="3" quotePrefix="1" applyNumberFormat="1" applyFont="1" applyFill="1" applyBorder="1" applyAlignment="1">
      <alignment horizontal="right" vertical="top"/>
    </xf>
    <xf numFmtId="169" fontId="4" fillId="4" borderId="11" xfId="3" applyNumberFormat="1" applyFont="1" applyFill="1" applyBorder="1" applyAlignment="1">
      <alignment horizontal="right" vertical="top"/>
    </xf>
    <xf numFmtId="169" fontId="14" fillId="4" borderId="5" xfId="3" applyNumberFormat="1" applyFont="1" applyFill="1" applyBorder="1" applyAlignment="1">
      <alignment horizontal="right" vertical="top"/>
    </xf>
    <xf numFmtId="169" fontId="4" fillId="4" borderId="5" xfId="3" applyNumberFormat="1" applyFont="1" applyFill="1" applyBorder="1" applyAlignment="1">
      <alignment horizontal="right" vertical="top"/>
    </xf>
    <xf numFmtId="165" fontId="4" fillId="4" borderId="5" xfId="3" applyNumberFormat="1" applyFont="1" applyFill="1" applyBorder="1" applyAlignment="1">
      <alignment horizontal="right" vertical="top"/>
    </xf>
    <xf numFmtId="171" fontId="14" fillId="4" borderId="5" xfId="1" applyNumberFormat="1" applyFont="1" applyFill="1" applyBorder="1" applyAlignment="1">
      <alignment horizontal="right" vertical="top"/>
    </xf>
    <xf numFmtId="49" fontId="15" fillId="0" borderId="0" xfId="3" applyNumberFormat="1" applyFont="1" applyAlignment="1">
      <alignment horizontal="justify" vertical="top" wrapText="1"/>
    </xf>
    <xf numFmtId="169" fontId="15" fillId="0" borderId="0" xfId="7" applyNumberFormat="1" applyFont="1" applyBorder="1" applyAlignment="1">
      <alignment horizontal="right" vertical="top"/>
    </xf>
    <xf numFmtId="169" fontId="15" fillId="0" borderId="0" xfId="3" applyNumberFormat="1" applyFont="1" applyAlignment="1">
      <alignment horizontal="right" vertical="top"/>
    </xf>
    <xf numFmtId="167" fontId="15" fillId="0" borderId="0" xfId="7" applyNumberFormat="1" applyFont="1" applyBorder="1" applyAlignment="1">
      <alignment horizontal="right" vertical="top"/>
    </xf>
    <xf numFmtId="49" fontId="6" fillId="0" borderId="6" xfId="3" applyNumberFormat="1" applyFont="1" applyBorder="1" applyAlignment="1">
      <alignment horizontal="left" vertical="top" wrapText="1"/>
    </xf>
    <xf numFmtId="169" fontId="6" fillId="0" borderId="6" xfId="3" applyNumberFormat="1" applyFont="1" applyBorder="1" applyAlignment="1">
      <alignment horizontal="right" vertical="top"/>
    </xf>
    <xf numFmtId="167" fontId="6" fillId="0" borderId="6" xfId="7" applyNumberFormat="1" applyFont="1" applyBorder="1" applyAlignment="1">
      <alignment horizontal="right" vertical="top"/>
    </xf>
    <xf numFmtId="167" fontId="4" fillId="0" borderId="6" xfId="7" applyNumberFormat="1" applyFont="1" applyBorder="1" applyAlignment="1">
      <alignment horizontal="right" vertical="top"/>
    </xf>
    <xf numFmtId="49" fontId="6" fillId="0" borderId="9" xfId="3" applyNumberFormat="1" applyFont="1" applyBorder="1" applyAlignment="1">
      <alignment horizontal="left" vertical="top" wrapText="1"/>
    </xf>
    <xf numFmtId="165" fontId="6" fillId="0" borderId="16" xfId="3" applyNumberFormat="1" applyFont="1" applyBorder="1" applyAlignment="1">
      <alignment horizontal="right" vertical="top"/>
    </xf>
    <xf numFmtId="170" fontId="6" fillId="2" borderId="14" xfId="7" applyNumberFormat="1" applyFont="1" applyFill="1" applyBorder="1" applyAlignment="1">
      <alignment horizontal="right" vertical="top"/>
    </xf>
    <xf numFmtId="170" fontId="6" fillId="2" borderId="9" xfId="7" applyNumberFormat="1" applyFont="1" applyFill="1" applyBorder="1" applyAlignment="1">
      <alignment horizontal="right" vertical="top"/>
    </xf>
    <xf numFmtId="49" fontId="4" fillId="0" borderId="0" xfId="3" applyNumberFormat="1" applyFont="1" applyAlignment="1">
      <alignment horizontal="left" vertical="top" wrapText="1"/>
    </xf>
    <xf numFmtId="170" fontId="4" fillId="2" borderId="26" xfId="7" applyNumberFormat="1" applyFont="1" applyFill="1" applyBorder="1" applyAlignment="1">
      <alignment horizontal="right" vertical="top"/>
    </xf>
    <xf numFmtId="170" fontId="4" fillId="2" borderId="8" xfId="7" applyNumberFormat="1" applyFont="1" applyFill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170" fontId="4" fillId="2" borderId="27" xfId="7" applyNumberFormat="1" applyFont="1" applyFill="1" applyBorder="1" applyAlignment="1">
      <alignment horizontal="right" vertical="top"/>
    </xf>
    <xf numFmtId="170" fontId="4" fillId="2" borderId="10" xfId="7" applyNumberFormat="1" applyFont="1" applyFill="1" applyBorder="1" applyAlignment="1">
      <alignment horizontal="right" vertical="top"/>
    </xf>
    <xf numFmtId="49" fontId="6" fillId="0" borderId="0" xfId="3" applyNumberFormat="1" applyFont="1" applyAlignment="1">
      <alignment horizontal="left" vertical="top" wrapText="1"/>
    </xf>
    <xf numFmtId="165" fontId="6" fillId="0" borderId="27" xfId="3" applyNumberFormat="1" applyFont="1" applyBorder="1" applyAlignment="1">
      <alignment horizontal="right" vertical="top"/>
    </xf>
    <xf numFmtId="170" fontId="6" fillId="2" borderId="27" xfId="7" applyNumberFormat="1" applyFont="1" applyFill="1" applyBorder="1" applyAlignment="1">
      <alignment horizontal="right" vertical="top"/>
    </xf>
    <xf numFmtId="170" fontId="6" fillId="2" borderId="16" xfId="7" applyNumberFormat="1" applyFont="1" applyFill="1" applyBorder="1" applyAlignment="1">
      <alignment horizontal="right" vertical="top"/>
    </xf>
    <xf numFmtId="165" fontId="4" fillId="0" borderId="27" xfId="3" applyNumberFormat="1" applyFont="1" applyBorder="1" applyAlignment="1">
      <alignment horizontal="right" vertical="top"/>
    </xf>
    <xf numFmtId="170" fontId="4" fillId="2" borderId="7" xfId="7" applyNumberFormat="1" applyFont="1" applyFill="1" applyBorder="1" applyAlignment="1">
      <alignment horizontal="right" vertical="top"/>
    </xf>
    <xf numFmtId="170" fontId="4" fillId="2" borderId="21" xfId="7" applyNumberFormat="1" applyFont="1" applyFill="1" applyBorder="1" applyAlignment="1">
      <alignment horizontal="right" vertical="top"/>
    </xf>
    <xf numFmtId="170" fontId="6" fillId="2" borderId="22" xfId="7" applyNumberFormat="1" applyFont="1" applyFill="1" applyBorder="1" applyAlignment="1">
      <alignment horizontal="right" vertical="top"/>
    </xf>
    <xf numFmtId="170" fontId="6" fillId="2" borderId="23" xfId="7" applyNumberFormat="1" applyFont="1" applyFill="1" applyBorder="1" applyAlignment="1">
      <alignment horizontal="right" vertical="top"/>
    </xf>
    <xf numFmtId="165" fontId="6" fillId="0" borderId="28" xfId="3" applyNumberFormat="1" applyFont="1" applyBorder="1" applyAlignment="1">
      <alignment horizontal="right" vertical="top"/>
    </xf>
    <xf numFmtId="165" fontId="6" fillId="0" borderId="7" xfId="3" applyNumberFormat="1" applyFont="1" applyBorder="1" applyAlignment="1">
      <alignment horizontal="right" vertical="top"/>
    </xf>
    <xf numFmtId="49" fontId="6" fillId="0" borderId="17" xfId="3" applyNumberFormat="1" applyFont="1" applyBorder="1" applyAlignment="1">
      <alignment horizontal="left" vertical="top" wrapText="1"/>
    </xf>
    <xf numFmtId="165" fontId="6" fillId="0" borderId="25" xfId="3" applyNumberFormat="1" applyFont="1" applyBorder="1" applyAlignment="1">
      <alignment horizontal="right" vertical="top"/>
    </xf>
    <xf numFmtId="170" fontId="6" fillId="2" borderId="18" xfId="7" applyNumberFormat="1" applyFont="1" applyFill="1" applyBorder="1" applyAlignment="1">
      <alignment horizontal="right" vertical="top"/>
    </xf>
    <xf numFmtId="170" fontId="6" fillId="2" borderId="19" xfId="7" applyNumberFormat="1" applyFont="1" applyFill="1" applyBorder="1" applyAlignment="1">
      <alignment horizontal="right" vertical="top"/>
    </xf>
    <xf numFmtId="49" fontId="15" fillId="0" borderId="2" xfId="3" applyNumberFormat="1" applyFont="1" applyBorder="1" applyAlignment="1">
      <alignment horizontal="left" vertical="top"/>
    </xf>
    <xf numFmtId="166" fontId="20" fillId="0" borderId="2" xfId="3" applyNumberFormat="1" applyFont="1" applyBorder="1" applyAlignment="1">
      <alignment wrapText="1"/>
    </xf>
    <xf numFmtId="172" fontId="20" fillId="0" borderId="2" xfId="3" applyNumberFormat="1" applyFont="1" applyBorder="1"/>
    <xf numFmtId="167" fontId="20" fillId="0" borderId="2" xfId="7" applyNumberFormat="1" applyFont="1" applyBorder="1" applyAlignment="1"/>
    <xf numFmtId="49" fontId="6" fillId="0" borderId="5" xfId="3" applyNumberFormat="1" applyFont="1" applyBorder="1" applyAlignment="1">
      <alignment horizontal="left" vertical="top" wrapText="1"/>
    </xf>
    <xf numFmtId="167" fontId="18" fillId="0" borderId="0" xfId="7" applyNumberFormat="1" applyFont="1" applyBorder="1"/>
    <xf numFmtId="166" fontId="6" fillId="0" borderId="3" xfId="3" applyNumberFormat="1" applyFont="1" applyBorder="1" applyAlignment="1">
      <alignment horizontal="right" wrapText="1"/>
    </xf>
    <xf numFmtId="167" fontId="6" fillId="2" borderId="20" xfId="7" applyNumberFormat="1" applyFont="1" applyFill="1" applyBorder="1" applyAlignment="1">
      <alignment horizontal="right" wrapText="1"/>
    </xf>
    <xf numFmtId="167" fontId="6" fillId="2" borderId="3" xfId="7" applyNumberFormat="1" applyFont="1" applyFill="1" applyBorder="1" applyAlignment="1">
      <alignment horizontal="right" wrapText="1"/>
    </xf>
    <xf numFmtId="166" fontId="6" fillId="0" borderId="13" xfId="3" applyNumberFormat="1" applyFont="1" applyBorder="1" applyAlignment="1">
      <alignment horizontal="centerContinuous" wrapText="1"/>
    </xf>
    <xf numFmtId="166" fontId="4" fillId="0" borderId="2" xfId="3" applyNumberFormat="1" applyFont="1" applyBorder="1" applyAlignment="1">
      <alignment horizontal="centerContinuous" vertical="top"/>
    </xf>
    <xf numFmtId="167" fontId="6" fillId="2" borderId="2" xfId="7" applyNumberFormat="1" applyFont="1" applyFill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vertical="top"/>
    </xf>
    <xf numFmtId="166" fontId="6" fillId="2" borderId="22" xfId="3" quotePrefix="1" applyNumberFormat="1" applyFont="1" applyFill="1" applyBorder="1" applyAlignment="1">
      <alignment horizontal="centerContinuous" vertical="top"/>
    </xf>
    <xf numFmtId="168" fontId="6" fillId="0" borderId="23" xfId="3" quotePrefix="1" applyNumberFormat="1" applyFont="1" applyBorder="1" applyAlignment="1">
      <alignment horizontal="right" vertical="top"/>
    </xf>
    <xf numFmtId="170" fontId="4" fillId="2" borderId="15" xfId="7" applyNumberFormat="1" applyFont="1" applyFill="1" applyBorder="1" applyAlignment="1">
      <alignment horizontal="right" vertical="top"/>
    </xf>
    <xf numFmtId="170" fontId="4" fillId="2" borderId="0" xfId="7" applyNumberFormat="1" applyFont="1" applyFill="1" applyBorder="1" applyAlignment="1">
      <alignment horizontal="right" vertical="top"/>
    </xf>
    <xf numFmtId="170" fontId="4" fillId="3" borderId="10" xfId="7" applyNumberFormat="1" applyFont="1" applyFill="1" applyBorder="1" applyAlignment="1">
      <alignment horizontal="right" vertical="top"/>
    </xf>
    <xf numFmtId="49" fontId="4" fillId="0" borderId="30" xfId="3" applyNumberFormat="1" applyFont="1" applyBorder="1" applyAlignment="1">
      <alignment horizontal="left" vertical="top" wrapText="1"/>
    </xf>
    <xf numFmtId="170" fontId="6" fillId="3" borderId="18" xfId="7" applyNumberFormat="1" applyFont="1" applyFill="1" applyBorder="1" applyAlignment="1">
      <alignment horizontal="right" vertical="top"/>
    </xf>
    <xf numFmtId="170" fontId="6" fillId="3" borderId="17" xfId="7" applyNumberFormat="1" applyFont="1" applyFill="1" applyBorder="1" applyAlignment="1">
      <alignment horizontal="right" vertical="top"/>
    </xf>
    <xf numFmtId="165" fontId="14" fillId="0" borderId="31" xfId="3" applyNumberFormat="1" applyFont="1" applyBorder="1" applyAlignment="1">
      <alignment horizontal="right" vertical="top"/>
    </xf>
    <xf numFmtId="171" fontId="14" fillId="0" borderId="29" xfId="7" applyNumberFormat="1" applyFont="1" applyBorder="1" applyAlignment="1">
      <alignment horizontal="right" vertical="top"/>
    </xf>
    <xf numFmtId="165" fontId="14" fillId="0" borderId="32" xfId="3" applyNumberFormat="1" applyFont="1" applyBorder="1" applyAlignment="1">
      <alignment horizontal="right" vertical="top"/>
    </xf>
    <xf numFmtId="165" fontId="14" fillId="0" borderId="1" xfId="3" applyNumberFormat="1" applyFont="1" applyBorder="1" applyAlignment="1">
      <alignment horizontal="right" vertical="top"/>
    </xf>
    <xf numFmtId="171" fontId="14" fillId="0" borderId="33" xfId="7" applyNumberFormat="1" applyFont="1" applyBorder="1" applyAlignment="1">
      <alignment horizontal="right" vertical="top"/>
    </xf>
    <xf numFmtId="171" fontId="14" fillId="0" borderId="30" xfId="7" applyNumberFormat="1" applyFont="1" applyBorder="1" applyAlignment="1">
      <alignment horizontal="right" vertical="top"/>
    </xf>
    <xf numFmtId="165" fontId="15" fillId="0" borderId="2" xfId="3" applyNumberFormat="1" applyFont="1" applyBorder="1" applyAlignment="1">
      <alignment horizontal="right" vertical="top"/>
    </xf>
    <xf numFmtId="167" fontId="4" fillId="0" borderId="0" xfId="7" applyNumberFormat="1" applyFont="1" applyBorder="1" applyAlignment="1">
      <alignment horizontal="right" vertical="top"/>
    </xf>
    <xf numFmtId="165" fontId="6" fillId="0" borderId="26" xfId="3" applyNumberFormat="1" applyFont="1" applyBorder="1" applyAlignment="1">
      <alignment horizontal="right" vertical="top"/>
    </xf>
    <xf numFmtId="170" fontId="6" fillId="2" borderId="8" xfId="7" applyNumberFormat="1" applyFont="1" applyFill="1" applyBorder="1" applyAlignment="1">
      <alignment horizontal="right" vertical="top"/>
    </xf>
    <xf numFmtId="165" fontId="6" fillId="0" borderId="15" xfId="3" applyNumberFormat="1" applyFont="1" applyBorder="1" applyAlignment="1">
      <alignment horizontal="right" vertical="top"/>
    </xf>
    <xf numFmtId="170" fontId="6" fillId="2" borderId="26" xfId="7" applyNumberFormat="1" applyFont="1" applyFill="1" applyBorder="1" applyAlignment="1">
      <alignment horizontal="right" vertical="top"/>
    </xf>
    <xf numFmtId="170" fontId="6" fillId="2" borderId="15" xfId="7" applyNumberFormat="1" applyFont="1" applyFill="1" applyBorder="1" applyAlignment="1">
      <alignment horizontal="right" vertical="top"/>
    </xf>
    <xf numFmtId="170" fontId="6" fillId="3" borderId="10" xfId="7" applyNumberFormat="1" applyFont="1" applyFill="1" applyBorder="1" applyAlignment="1">
      <alignment horizontal="right" vertical="top"/>
    </xf>
    <xf numFmtId="170" fontId="6" fillId="3" borderId="26" xfId="7" applyNumberFormat="1" applyFont="1" applyFill="1" applyBorder="1" applyAlignment="1">
      <alignment horizontal="right" vertical="top"/>
    </xf>
    <xf numFmtId="170" fontId="6" fillId="3" borderId="15" xfId="7" applyNumberFormat="1" applyFont="1" applyFill="1" applyBorder="1" applyAlignment="1">
      <alignment horizontal="right" vertical="top"/>
    </xf>
    <xf numFmtId="170" fontId="4" fillId="3" borderId="8" xfId="7" applyNumberFormat="1" applyFont="1" applyFill="1" applyBorder="1" applyAlignment="1">
      <alignment horizontal="right" vertical="top"/>
    </xf>
    <xf numFmtId="170" fontId="4" fillId="3" borderId="26" xfId="7" applyNumberFormat="1" applyFont="1" applyFill="1" applyBorder="1" applyAlignment="1">
      <alignment horizontal="right" vertical="top"/>
    </xf>
    <xf numFmtId="170" fontId="4" fillId="3" borderId="27" xfId="7" applyNumberFormat="1" applyFont="1" applyFill="1" applyBorder="1" applyAlignment="1">
      <alignment horizontal="right" vertical="top"/>
    </xf>
    <xf numFmtId="170" fontId="4" fillId="3" borderId="21" xfId="7" applyNumberFormat="1" applyFont="1" applyFill="1" applyBorder="1" applyAlignment="1">
      <alignment horizontal="right" vertical="top"/>
    </xf>
    <xf numFmtId="170" fontId="4" fillId="3" borderId="7" xfId="7" applyNumberFormat="1" applyFont="1" applyFill="1" applyBorder="1" applyAlignment="1">
      <alignment horizontal="right" vertical="top"/>
    </xf>
    <xf numFmtId="170" fontId="6" fillId="2" borderId="25" xfId="7" applyNumberFormat="1" applyFont="1" applyFill="1" applyBorder="1" applyAlignment="1">
      <alignment horizontal="right" vertical="top"/>
    </xf>
    <xf numFmtId="166" fontId="10" fillId="0" borderId="0" xfId="3" applyNumberFormat="1" applyFont="1"/>
    <xf numFmtId="167" fontId="6" fillId="3" borderId="20" xfId="7" applyNumberFormat="1" applyFont="1" applyFill="1" applyBorder="1" applyAlignment="1">
      <alignment horizontal="right" wrapText="1"/>
    </xf>
    <xf numFmtId="167" fontId="6" fillId="3" borderId="12" xfId="7" applyNumberFormat="1" applyFont="1" applyFill="1" applyBorder="1" applyAlignment="1">
      <alignment horizontal="right" wrapText="1"/>
    </xf>
    <xf numFmtId="167" fontId="6" fillId="3" borderId="2" xfId="7" applyNumberFormat="1" applyFont="1" applyFill="1" applyBorder="1" applyAlignment="1">
      <alignment horizontal="right" wrapText="1"/>
    </xf>
    <xf numFmtId="166" fontId="6" fillId="0" borderId="7" xfId="3" quotePrefix="1" applyNumberFormat="1" applyFont="1" applyBorder="1" applyAlignment="1">
      <alignment horizontal="right" vertical="top"/>
    </xf>
    <xf numFmtId="166" fontId="6" fillId="0" borderId="21" xfId="3" quotePrefix="1" applyNumberFormat="1" applyFont="1" applyBorder="1" applyAlignment="1">
      <alignment horizontal="right" vertical="top"/>
    </xf>
    <xf numFmtId="168" fontId="6" fillId="3" borderId="23" xfId="3" quotePrefix="1" applyNumberFormat="1" applyFont="1" applyFill="1" applyBorder="1" applyAlignment="1">
      <alignment horizontal="centerContinuous" vertical="top"/>
    </xf>
    <xf numFmtId="168" fontId="6" fillId="3" borderId="22" xfId="3" quotePrefix="1" applyNumberFormat="1" applyFont="1" applyFill="1" applyBorder="1" applyAlignment="1">
      <alignment horizontal="centerContinuous" vertical="top"/>
    </xf>
    <xf numFmtId="166" fontId="6" fillId="0" borderId="22" xfId="3" quotePrefix="1" applyNumberFormat="1" applyFont="1" applyBorder="1" applyAlignment="1">
      <alignment horizontal="right" vertical="top"/>
    </xf>
    <xf numFmtId="168" fontId="6" fillId="3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vertical="top" wrapText="1"/>
    </xf>
    <xf numFmtId="171" fontId="4" fillId="3" borderId="10" xfId="7" applyNumberFormat="1" applyFont="1" applyFill="1" applyBorder="1" applyAlignment="1">
      <alignment horizontal="right" vertical="top"/>
    </xf>
    <xf numFmtId="171" fontId="4" fillId="3" borderId="16" xfId="7" applyNumberFormat="1" applyFont="1" applyFill="1" applyBorder="1" applyAlignment="1">
      <alignment horizontal="right" vertical="top"/>
    </xf>
    <xf numFmtId="0" fontId="4" fillId="0" borderId="6" xfId="3" applyFont="1" applyBorder="1" applyAlignment="1">
      <alignment horizontal="left" vertical="top" wrapText="1"/>
    </xf>
    <xf numFmtId="171" fontId="4" fillId="3" borderId="21" xfId="7" applyNumberFormat="1" applyFont="1" applyFill="1" applyBorder="1" applyAlignment="1">
      <alignment horizontal="right" vertical="top"/>
    </xf>
    <xf numFmtId="171" fontId="4" fillId="3" borderId="28" xfId="7" applyNumberFormat="1" applyFont="1" applyFill="1" applyBorder="1" applyAlignment="1">
      <alignment horizontal="right" vertical="top"/>
    </xf>
    <xf numFmtId="173" fontId="6" fillId="3" borderId="18" xfId="7" applyNumberFormat="1" applyFont="1" applyFill="1" applyBorder="1" applyAlignment="1">
      <alignment vertical="top"/>
    </xf>
    <xf numFmtId="173" fontId="6" fillId="3" borderId="19" xfId="7" applyNumberFormat="1" applyFont="1" applyFill="1" applyBorder="1" applyAlignment="1">
      <alignment vertical="top"/>
    </xf>
    <xf numFmtId="0" fontId="12" fillId="0" borderId="0" xfId="4" applyFont="1" applyAlignment="1">
      <alignment horizontal="left" vertical="center"/>
    </xf>
    <xf numFmtId="0" fontId="12" fillId="0" borderId="0" xfId="4" applyFont="1"/>
    <xf numFmtId="0" fontId="12" fillId="4" borderId="0" xfId="4" applyFont="1" applyFill="1"/>
    <xf numFmtId="0" fontId="12" fillId="0" borderId="5" xfId="4" applyFont="1" applyBorder="1"/>
    <xf numFmtId="0" fontId="12" fillId="4" borderId="5" xfId="4" applyFont="1" applyFill="1" applyBorder="1"/>
    <xf numFmtId="0" fontId="4" fillId="0" borderId="9" xfId="4" applyFont="1" applyBorder="1" applyAlignment="1">
      <alignment horizontal="left"/>
    </xf>
    <xf numFmtId="0" fontId="12" fillId="0" borderId="9" xfId="4" applyFont="1" applyBorder="1"/>
    <xf numFmtId="0" fontId="12" fillId="4" borderId="9" xfId="4" applyFont="1" applyFill="1" applyBorder="1"/>
    <xf numFmtId="0" fontId="4" fillId="0" borderId="0" xfId="4" applyFont="1" applyAlignment="1">
      <alignment horizontal="left"/>
    </xf>
    <xf numFmtId="166" fontId="6" fillId="0" borderId="2" xfId="3" applyNumberFormat="1" applyFont="1" applyBorder="1" applyAlignment="1">
      <alignment vertical="top"/>
    </xf>
    <xf numFmtId="0" fontId="21" fillId="0" borderId="4" xfId="3" quotePrefix="1" applyFont="1" applyBorder="1"/>
    <xf numFmtId="0" fontId="6" fillId="0" borderId="5" xfId="3" applyFont="1" applyBorder="1"/>
    <xf numFmtId="166" fontId="4" fillId="0" borderId="5" xfId="3" applyNumberFormat="1" applyFont="1" applyBorder="1"/>
    <xf numFmtId="0" fontId="4" fillId="0" borderId="5" xfId="4" applyFont="1" applyBorder="1"/>
    <xf numFmtId="0" fontId="4" fillId="0" borderId="11" xfId="4" applyFont="1" applyBorder="1"/>
    <xf numFmtId="166" fontId="6" fillId="0" borderId="0" xfId="3" applyNumberFormat="1" applyFont="1" applyAlignment="1">
      <alignment vertical="top"/>
    </xf>
    <xf numFmtId="0" fontId="6" fillId="0" borderId="26" xfId="4" applyFont="1" applyBorder="1" applyAlignment="1">
      <alignment horizontal="right" wrapText="1"/>
    </xf>
    <xf numFmtId="166" fontId="6" fillId="0" borderId="8" xfId="3" applyNumberFormat="1" applyFont="1" applyBorder="1" applyAlignment="1">
      <alignment horizontal="right" wrapText="1"/>
    </xf>
    <xf numFmtId="166" fontId="6" fillId="0" borderId="23" xfId="3" applyNumberFormat="1" applyFont="1" applyBorder="1" applyAlignment="1">
      <alignment horizontal="centerContinuous"/>
    </xf>
    <xf numFmtId="0" fontId="6" fillId="0" borderId="24" xfId="4" applyFont="1" applyBorder="1" applyAlignment="1">
      <alignment horizontal="centerContinuous"/>
    </xf>
    <xf numFmtId="0" fontId="6" fillId="0" borderId="22" xfId="4" applyFont="1" applyBorder="1" applyAlignment="1">
      <alignment horizontal="centerContinuous"/>
    </xf>
    <xf numFmtId="166" fontId="6" fillId="0" borderId="0" xfId="3" applyNumberFormat="1" applyFont="1" applyAlignment="1">
      <alignment horizontal="justify" vertical="top" wrapText="1"/>
    </xf>
    <xf numFmtId="0" fontId="6" fillId="0" borderId="7" xfId="4" applyFont="1" applyBorder="1" applyAlignment="1">
      <alignment wrapText="1"/>
    </xf>
    <xf numFmtId="166" fontId="6" fillId="0" borderId="21" xfId="3" applyNumberFormat="1" applyFont="1" applyBorder="1" applyAlignment="1">
      <alignment wrapText="1"/>
    </xf>
    <xf numFmtId="1" fontId="6" fillId="0" borderId="24" xfId="3" applyNumberFormat="1" applyFont="1" applyBorder="1" applyAlignment="1">
      <alignment horizontal="left" vertical="top"/>
    </xf>
    <xf numFmtId="0" fontId="6" fillId="0" borderId="24" xfId="4" applyFont="1" applyBorder="1" applyAlignment="1">
      <alignment horizontal="right" vertical="top"/>
    </xf>
    <xf numFmtId="0" fontId="6" fillId="0" borderId="27" xfId="4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wrapText="1"/>
    </xf>
    <xf numFmtId="166" fontId="11" fillId="4" borderId="23" xfId="3" applyNumberFormat="1" applyFont="1" applyFill="1" applyBorder="1"/>
    <xf numFmtId="166" fontId="11" fillId="4" borderId="24" xfId="3" applyNumberFormat="1" applyFont="1" applyFill="1" applyBorder="1"/>
    <xf numFmtId="174" fontId="6" fillId="0" borderId="24" xfId="4" applyNumberFormat="1" applyFont="1" applyBorder="1" applyAlignment="1">
      <alignment vertical="top"/>
    </xf>
    <xf numFmtId="174" fontId="6" fillId="0" borderId="14" xfId="4" applyNumberFormat="1" applyFont="1" applyBorder="1" applyAlignment="1">
      <alignment vertical="top"/>
    </xf>
    <xf numFmtId="174" fontId="6" fillId="0" borderId="23" xfId="4" applyNumberFormat="1" applyFont="1" applyBorder="1" applyAlignment="1">
      <alignment vertical="top"/>
    </xf>
    <xf numFmtId="165" fontId="6" fillId="0" borderId="24" xfId="4" applyNumberFormat="1" applyFont="1" applyBorder="1" applyAlignment="1">
      <alignment vertical="top"/>
    </xf>
    <xf numFmtId="165" fontId="6" fillId="0" borderId="22" xfId="4" applyNumberFormat="1" applyFont="1" applyBorder="1" applyAlignment="1">
      <alignment vertical="top"/>
    </xf>
    <xf numFmtId="171" fontId="6" fillId="4" borderId="14" xfId="7" applyNumberFormat="1" applyFont="1" applyFill="1" applyBorder="1" applyAlignment="1" applyProtection="1">
      <alignment horizontal="right" vertical="top"/>
    </xf>
    <xf numFmtId="171" fontId="6" fillId="4" borderId="23" xfId="7" applyNumberFormat="1" applyFont="1" applyFill="1" applyBorder="1" applyAlignment="1" applyProtection="1">
      <alignment horizontal="right" vertical="top"/>
    </xf>
    <xf numFmtId="49" fontId="4" fillId="0" borderId="27" xfId="3" applyNumberFormat="1" applyFont="1" applyBorder="1" applyAlignment="1">
      <alignment horizontal="left" vertical="top" wrapText="1"/>
    </xf>
    <xf numFmtId="174" fontId="4" fillId="0" borderId="26" xfId="4" applyNumberFormat="1" applyFont="1" applyBorder="1" applyAlignment="1">
      <alignment vertical="top"/>
    </xf>
    <xf numFmtId="174" fontId="4" fillId="0" borderId="8" xfId="4" applyNumberFormat="1" applyFont="1" applyBorder="1" applyAlignment="1">
      <alignment vertical="top"/>
    </xf>
    <xf numFmtId="174" fontId="4" fillId="0" borderId="15" xfId="4" applyNumberFormat="1" applyFont="1" applyBorder="1" applyAlignment="1">
      <alignment vertical="top"/>
    </xf>
    <xf numFmtId="165" fontId="4" fillId="0" borderId="9" xfId="4" applyNumberFormat="1" applyFont="1" applyBorder="1" applyAlignment="1">
      <alignment vertical="top"/>
    </xf>
    <xf numFmtId="165" fontId="4" fillId="0" borderId="26" xfId="4" applyNumberFormat="1" applyFont="1" applyBorder="1" applyAlignment="1">
      <alignment vertical="top"/>
    </xf>
    <xf numFmtId="169" fontId="4" fillId="0" borderId="15" xfId="4" applyNumberFormat="1" applyFont="1" applyBorder="1" applyAlignment="1">
      <alignment vertical="top"/>
    </xf>
    <xf numFmtId="171" fontId="4" fillId="4" borderId="8" xfId="7" applyNumberFormat="1" applyFont="1" applyFill="1" applyBorder="1" applyAlignment="1" applyProtection="1">
      <alignment vertical="top"/>
    </xf>
    <xf numFmtId="174" fontId="4" fillId="0" borderId="27" xfId="4" applyNumberFormat="1" applyFont="1" applyBorder="1" applyAlignment="1">
      <alignment vertical="top"/>
    </xf>
    <xf numFmtId="174" fontId="4" fillId="0" borderId="10" xfId="4" applyNumberFormat="1" applyFont="1" applyBorder="1" applyAlignment="1">
      <alignment vertical="top"/>
    </xf>
    <xf numFmtId="174" fontId="4" fillId="0" borderId="16" xfId="4" applyNumberFormat="1" applyFont="1" applyBorder="1" applyAlignment="1">
      <alignment vertical="top"/>
    </xf>
    <xf numFmtId="165" fontId="4" fillId="0" borderId="0" xfId="4" applyNumberFormat="1" applyFont="1" applyAlignment="1">
      <alignment vertical="top"/>
    </xf>
    <xf numFmtId="165" fontId="4" fillId="0" borderId="27" xfId="4" applyNumberFormat="1" applyFont="1" applyBorder="1" applyAlignment="1">
      <alignment vertical="top"/>
    </xf>
    <xf numFmtId="169" fontId="4" fillId="0" borderId="16" xfId="4" applyNumberFormat="1" applyFont="1" applyBorder="1" applyAlignment="1">
      <alignment vertical="top"/>
    </xf>
    <xf numFmtId="171" fontId="4" fillId="4" borderId="10" xfId="7" applyNumberFormat="1" applyFont="1" applyFill="1" applyBorder="1" applyAlignment="1" applyProtection="1">
      <alignment vertical="top"/>
    </xf>
    <xf numFmtId="49" fontId="22" fillId="0" borderId="0" xfId="3" applyNumberFormat="1" applyFont="1" applyAlignment="1">
      <alignment horizontal="left" vertical="top" wrapText="1"/>
    </xf>
    <xf numFmtId="49" fontId="15" fillId="0" borderId="2" xfId="3" applyNumberFormat="1" applyFont="1" applyBorder="1" applyAlignment="1">
      <alignment vertical="top"/>
    </xf>
    <xf numFmtId="174" fontId="4" fillId="0" borderId="13" xfId="4" applyNumberFormat="1" applyFont="1" applyBorder="1" applyAlignment="1">
      <alignment vertical="top"/>
    </xf>
    <xf numFmtId="174" fontId="4" fillId="0" borderId="2" xfId="4" applyNumberFormat="1" applyFont="1" applyBorder="1" applyAlignment="1">
      <alignment vertical="top"/>
    </xf>
    <xf numFmtId="169" fontId="4" fillId="0" borderId="2" xfId="4" applyNumberFormat="1" applyFont="1" applyBorder="1" applyAlignment="1">
      <alignment vertical="top"/>
    </xf>
    <xf numFmtId="167" fontId="4" fillId="4" borderId="2" xfId="7" applyNumberFormat="1" applyFont="1" applyFill="1" applyBorder="1" applyAlignment="1" applyProtection="1">
      <alignment vertical="top"/>
    </xf>
    <xf numFmtId="0" fontId="15" fillId="0" borderId="0" xfId="3" applyFont="1" applyAlignment="1">
      <alignment vertical="top"/>
    </xf>
    <xf numFmtId="174" fontId="4" fillId="0" borderId="0" xfId="4" applyNumberFormat="1" applyFont="1" applyAlignment="1">
      <alignment vertical="top"/>
    </xf>
    <xf numFmtId="169" fontId="4" fillId="0" borderId="0" xfId="4" applyNumberFormat="1" applyFont="1" applyAlignment="1">
      <alignment vertical="top"/>
    </xf>
    <xf numFmtId="167" fontId="4" fillId="4" borderId="0" xfId="7" applyNumberFormat="1" applyFont="1" applyFill="1" applyBorder="1" applyAlignment="1" applyProtection="1">
      <alignment vertical="top"/>
    </xf>
    <xf numFmtId="0" fontId="15" fillId="0" borderId="0" xfId="3" applyFont="1" applyAlignment="1">
      <alignment horizontal="left" vertical="top"/>
    </xf>
    <xf numFmtId="0" fontId="18" fillId="0" borderId="0" xfId="2" applyFont="1"/>
    <xf numFmtId="0" fontId="10" fillId="0" borderId="0" xfId="2" applyFont="1"/>
    <xf numFmtId="49" fontId="10" fillId="0" borderId="0" xfId="2" applyNumberFormat="1" applyFont="1" applyAlignment="1">
      <alignment horizontal="left"/>
    </xf>
    <xf numFmtId="167" fontId="6" fillId="0" borderId="12" xfId="7" applyNumberFormat="1" applyFont="1" applyBorder="1" applyAlignment="1">
      <alignment horizontal="right" wrapText="1"/>
    </xf>
    <xf numFmtId="167" fontId="6" fillId="0" borderId="4" xfId="7" applyNumberFormat="1" applyFont="1" applyBorder="1" applyAlignment="1">
      <alignment horizontal="right" wrapText="1"/>
    </xf>
    <xf numFmtId="166" fontId="6" fillId="0" borderId="24" xfId="3" quotePrefix="1" applyNumberFormat="1" applyFont="1" applyBorder="1" applyAlignment="1">
      <alignment horizontal="right" vertical="top"/>
    </xf>
    <xf numFmtId="166" fontId="6" fillId="0" borderId="14" xfId="3" quotePrefix="1" applyNumberFormat="1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centerContinuous" vertical="top"/>
    </xf>
    <xf numFmtId="168" fontId="6" fillId="0" borderId="22" xfId="3" quotePrefix="1" applyNumberFormat="1" applyFont="1" applyBorder="1" applyAlignment="1">
      <alignment horizontal="centerContinuous" vertical="top"/>
    </xf>
    <xf numFmtId="166" fontId="6" fillId="0" borderId="23" xfId="3" quotePrefix="1" applyNumberFormat="1" applyFont="1" applyBorder="1" applyAlignment="1">
      <alignment horizontal="right" vertical="top"/>
    </xf>
    <xf numFmtId="3" fontId="23" fillId="0" borderId="9" xfId="0" applyNumberFormat="1" applyFont="1" applyBorder="1" applyAlignment="1">
      <alignment horizontal="left"/>
    </xf>
    <xf numFmtId="175" fontId="23" fillId="0" borderId="9" xfId="0" applyNumberFormat="1" applyFont="1" applyBorder="1"/>
    <xf numFmtId="175" fontId="23" fillId="0" borderId="8" xfId="0" applyNumberFormat="1" applyFont="1" applyBorder="1"/>
    <xf numFmtId="173" fontId="23" fillId="0" borderId="8" xfId="0" applyNumberFormat="1" applyFont="1" applyBorder="1"/>
    <xf numFmtId="173" fontId="23" fillId="0" borderId="9" xfId="0" applyNumberFormat="1" applyFont="1" applyBorder="1"/>
    <xf numFmtId="3" fontId="23" fillId="0" borderId="0" xfId="0" applyNumberFormat="1" applyFont="1" applyAlignment="1">
      <alignment horizontal="left"/>
    </xf>
    <xf numFmtId="175" fontId="23" fillId="0" borderId="0" xfId="0" applyNumberFormat="1" applyFont="1"/>
    <xf numFmtId="175" fontId="23" fillId="0" borderId="10" xfId="0" applyNumberFormat="1" applyFont="1" applyBorder="1"/>
    <xf numFmtId="173" fontId="23" fillId="0" borderId="10" xfId="0" applyNumberFormat="1" applyFont="1" applyBorder="1"/>
    <xf numFmtId="173" fontId="23" fillId="0" borderId="0" xfId="0" applyNumberFormat="1" applyFont="1"/>
    <xf numFmtId="3" fontId="6" fillId="0" borderId="0" xfId="0" applyNumberFormat="1" applyFont="1" applyAlignment="1">
      <alignment horizontal="left" indent="2"/>
    </xf>
    <xf numFmtId="175" fontId="6" fillId="0" borderId="0" xfId="0" applyNumberFormat="1" applyFont="1"/>
    <xf numFmtId="175" fontId="6" fillId="0" borderId="10" xfId="0" applyNumberFormat="1" applyFont="1" applyBorder="1"/>
    <xf numFmtId="173" fontId="6" fillId="0" borderId="10" xfId="0" applyNumberFormat="1" applyFont="1" applyBorder="1"/>
    <xf numFmtId="173" fontId="6" fillId="0" borderId="0" xfId="0" applyNumberFormat="1" applyFont="1"/>
    <xf numFmtId="3" fontId="4" fillId="0" borderId="0" xfId="0" applyNumberFormat="1" applyFont="1" applyAlignment="1">
      <alignment horizontal="left" indent="3"/>
    </xf>
    <xf numFmtId="175" fontId="4" fillId="0" borderId="23" xfId="0" applyNumberFormat="1" applyFont="1" applyBorder="1"/>
    <xf numFmtId="175" fontId="4" fillId="0" borderId="24" xfId="0" applyNumberFormat="1" applyFont="1" applyBorder="1"/>
    <xf numFmtId="175" fontId="4" fillId="0" borderId="14" xfId="0" applyNumberFormat="1" applyFont="1" applyBorder="1"/>
    <xf numFmtId="173" fontId="4" fillId="0" borderId="14" xfId="0" applyNumberFormat="1" applyFont="1" applyBorder="1"/>
    <xf numFmtId="173" fontId="4" fillId="0" borderId="22" xfId="0" applyNumberFormat="1" applyFont="1" applyBorder="1"/>
    <xf numFmtId="175" fontId="4" fillId="0" borderId="15" xfId="0" applyNumberFormat="1" applyFont="1" applyBorder="1"/>
    <xf numFmtId="175" fontId="4" fillId="0" borderId="9" xfId="0" applyNumberFormat="1" applyFont="1" applyBorder="1"/>
    <xf numFmtId="175" fontId="4" fillId="0" borderId="8" xfId="0" applyNumberFormat="1" applyFont="1" applyBorder="1"/>
    <xf numFmtId="173" fontId="4" fillId="0" borderId="8" xfId="0" applyNumberFormat="1" applyFont="1" applyBorder="1"/>
    <xf numFmtId="173" fontId="4" fillId="0" borderId="26" xfId="0" applyNumberFormat="1" applyFont="1" applyBorder="1"/>
    <xf numFmtId="175" fontId="4" fillId="0" borderId="28" xfId="0" applyNumberFormat="1" applyFont="1" applyBorder="1"/>
    <xf numFmtId="175" fontId="4" fillId="0" borderId="6" xfId="0" applyNumberFormat="1" applyFont="1" applyBorder="1"/>
    <xf numFmtId="175" fontId="4" fillId="0" borderId="21" xfId="0" applyNumberFormat="1" applyFont="1" applyBorder="1"/>
    <xf numFmtId="173" fontId="4" fillId="0" borderId="21" xfId="0" applyNumberFormat="1" applyFont="1" applyBorder="1"/>
    <xf numFmtId="173" fontId="4" fillId="0" borderId="7" xfId="0" applyNumberFormat="1" applyFont="1" applyBorder="1"/>
    <xf numFmtId="175" fontId="4" fillId="0" borderId="16" xfId="0" applyNumberFormat="1" applyFont="1" applyBorder="1"/>
    <xf numFmtId="175" fontId="4" fillId="0" borderId="0" xfId="0" applyNumberFormat="1" applyFont="1"/>
    <xf numFmtId="175" fontId="4" fillId="0" borderId="10" xfId="0" applyNumberFormat="1" applyFont="1" applyBorder="1"/>
    <xf numFmtId="173" fontId="4" fillId="0" borderId="10" xfId="0" applyNumberFormat="1" applyFont="1" applyBorder="1"/>
    <xf numFmtId="173" fontId="4" fillId="0" borderId="27" xfId="0" applyNumberFormat="1" applyFont="1" applyBorder="1"/>
    <xf numFmtId="3" fontId="23" fillId="0" borderId="17" xfId="0" applyNumberFormat="1" applyFont="1" applyBorder="1" applyAlignment="1">
      <alignment horizontal="left"/>
    </xf>
    <xf numFmtId="175" fontId="23" fillId="0" borderId="17" xfId="0" applyNumberFormat="1" applyFont="1" applyBorder="1"/>
    <xf numFmtId="175" fontId="23" fillId="0" borderId="18" xfId="0" applyNumberFormat="1" applyFont="1" applyBorder="1"/>
    <xf numFmtId="173" fontId="23" fillId="0" borderId="18" xfId="0" applyNumberFormat="1" applyFont="1" applyBorder="1"/>
    <xf numFmtId="173" fontId="23" fillId="0" borderId="17" xfId="0" applyNumberFormat="1" applyFont="1" applyBorder="1"/>
    <xf numFmtId="3" fontId="4" fillId="0" borderId="0" xfId="0" applyNumberFormat="1" applyFont="1" applyAlignment="1">
      <alignment horizontal="left" vertical="top"/>
    </xf>
    <xf numFmtId="175" fontId="4" fillId="0" borderId="0" xfId="0" applyNumberFormat="1" applyFont="1" applyAlignment="1">
      <alignment vertical="top"/>
    </xf>
    <xf numFmtId="173" fontId="4" fillId="0" borderId="0" xfId="0" applyNumberFormat="1" applyFont="1" applyAlignment="1">
      <alignment vertical="top"/>
    </xf>
    <xf numFmtId="3" fontId="24" fillId="0" borderId="0" xfId="0" applyNumberFormat="1" applyFont="1" applyAlignment="1">
      <alignment horizontal="left" vertical="top"/>
    </xf>
    <xf numFmtId="175" fontId="24" fillId="0" borderId="0" xfId="0" applyNumberFormat="1" applyFont="1" applyAlignment="1">
      <alignment vertical="top"/>
    </xf>
    <xf numFmtId="173" fontId="24" fillId="0" borderId="0" xfId="0" applyNumberFormat="1" applyFont="1" applyAlignment="1">
      <alignment vertical="top"/>
    </xf>
    <xf numFmtId="3" fontId="4" fillId="0" borderId="0" xfId="0" applyNumberFormat="1" applyFont="1" applyAlignment="1">
      <alignment vertical="top"/>
    </xf>
    <xf numFmtId="0" fontId="10" fillId="4" borderId="0" xfId="4" applyFont="1" applyFill="1" applyAlignment="1">
      <alignment horizontal="left" vertical="center"/>
    </xf>
    <xf numFmtId="0" fontId="11" fillId="4" borderId="0" xfId="4" applyFont="1" applyFill="1"/>
    <xf numFmtId="166" fontId="6" fillId="0" borderId="6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wrapText="1"/>
    </xf>
    <xf numFmtId="166" fontId="6" fillId="0" borderId="28" xfId="3" applyNumberFormat="1" applyFont="1" applyBorder="1" applyAlignment="1">
      <alignment horizontal="right" wrapText="1"/>
    </xf>
    <xf numFmtId="166" fontId="6" fillId="0" borderId="7" xfId="3" applyNumberFormat="1" applyFont="1" applyBorder="1" applyAlignment="1">
      <alignment horizontal="right" wrapText="1"/>
    </xf>
    <xf numFmtId="166" fontId="6" fillId="3" borderId="4" xfId="3" applyNumberFormat="1" applyFont="1" applyFill="1" applyBorder="1" applyAlignment="1">
      <alignment horizontal="right" wrapText="1"/>
    </xf>
    <xf numFmtId="166" fontId="6" fillId="3" borderId="12" xfId="3" applyNumberFormat="1" applyFont="1" applyFill="1" applyBorder="1" applyAlignment="1">
      <alignment horizontal="right" wrapText="1"/>
    </xf>
    <xf numFmtId="166" fontId="6" fillId="4" borderId="6" xfId="3" applyNumberFormat="1" applyFont="1" applyFill="1" applyBorder="1" applyAlignment="1">
      <alignment horizontal="centerContinuous" wrapText="1"/>
    </xf>
    <xf numFmtId="166" fontId="4" fillId="4" borderId="6" xfId="3" applyNumberFormat="1" applyFont="1" applyFill="1" applyBorder="1" applyAlignment="1">
      <alignment horizontal="centerContinuous" wrapText="1"/>
    </xf>
    <xf numFmtId="166" fontId="6" fillId="0" borderId="23" xfId="3" quotePrefix="1" applyNumberFormat="1" applyFont="1" applyBorder="1" applyAlignment="1">
      <alignment horizontal="centerContinuous" vertical="top"/>
    </xf>
    <xf numFmtId="0" fontId="4" fillId="0" borderId="22" xfId="0" applyFont="1" applyBorder="1" applyAlignment="1">
      <alignment horizontal="centerContinuous" vertical="top"/>
    </xf>
    <xf numFmtId="168" fontId="6" fillId="3" borderId="23" xfId="3" quotePrefix="1" applyNumberFormat="1" applyFont="1" applyFill="1" applyBorder="1" applyAlignment="1">
      <alignment horizontal="centerContinuous" vertical="center"/>
    </xf>
    <xf numFmtId="166" fontId="6" fillId="3" borderId="22" xfId="3" quotePrefix="1" applyNumberFormat="1" applyFont="1" applyFill="1" applyBorder="1" applyAlignment="1">
      <alignment horizontal="centerContinuous" vertical="top"/>
    </xf>
    <xf numFmtId="166" fontId="6" fillId="4" borderId="6" xfId="3" quotePrefix="1" applyNumberFormat="1" applyFont="1" applyFill="1" applyBorder="1" applyAlignment="1">
      <alignment horizontal="right" vertical="top"/>
    </xf>
    <xf numFmtId="169" fontId="6" fillId="0" borderId="9" xfId="4" applyNumberFormat="1" applyFont="1" applyBorder="1" applyAlignment="1">
      <alignment vertical="top"/>
    </xf>
    <xf numFmtId="169" fontId="6" fillId="0" borderId="15" xfId="4" applyNumberFormat="1" applyFont="1" applyBorder="1" applyAlignment="1">
      <alignment vertical="top"/>
    </xf>
    <xf numFmtId="169" fontId="6" fillId="0" borderId="26" xfId="4" applyNumberFormat="1" applyFont="1" applyBorder="1" applyAlignment="1">
      <alignment vertical="top"/>
    </xf>
    <xf numFmtId="171" fontId="6" fillId="3" borderId="8" xfId="7" applyNumberFormat="1" applyFont="1" applyFill="1" applyBorder="1" applyAlignment="1" applyProtection="1">
      <alignment horizontal="right" vertical="top"/>
    </xf>
    <xf numFmtId="169" fontId="6" fillId="4" borderId="9" xfId="4" applyNumberFormat="1" applyFont="1" applyFill="1" applyBorder="1" applyAlignment="1">
      <alignment vertical="top"/>
    </xf>
    <xf numFmtId="171" fontId="6" fillId="3" borderId="15" xfId="4" applyNumberFormat="1" applyFont="1" applyFill="1" applyBorder="1" applyAlignment="1">
      <alignment vertical="top"/>
    </xf>
    <xf numFmtId="169" fontId="6" fillId="0" borderId="0" xfId="4" applyNumberFormat="1" applyFont="1" applyAlignment="1">
      <alignment vertical="top"/>
    </xf>
    <xf numFmtId="169" fontId="6" fillId="0" borderId="16" xfId="4" applyNumberFormat="1" applyFont="1" applyBorder="1" applyAlignment="1">
      <alignment vertical="top"/>
    </xf>
    <xf numFmtId="169" fontId="6" fillId="0" borderId="27" xfId="4" applyNumberFormat="1" applyFont="1" applyBorder="1" applyAlignment="1">
      <alignment vertical="top"/>
    </xf>
    <xf numFmtId="171" fontId="6" fillId="3" borderId="10" xfId="7" applyNumberFormat="1" applyFont="1" applyFill="1" applyBorder="1" applyAlignment="1" applyProtection="1">
      <alignment vertical="top"/>
    </xf>
    <xf numFmtId="169" fontId="6" fillId="4" borderId="0" xfId="4" applyNumberFormat="1" applyFont="1" applyFill="1" applyAlignment="1">
      <alignment vertical="top"/>
    </xf>
    <xf numFmtId="171" fontId="6" fillId="3" borderId="16" xfId="4" applyNumberFormat="1" applyFont="1" applyFill="1" applyBorder="1" applyAlignment="1">
      <alignment vertical="top"/>
    </xf>
    <xf numFmtId="169" fontId="4" fillId="0" borderId="27" xfId="4" applyNumberFormat="1" applyFont="1" applyBorder="1" applyAlignment="1">
      <alignment vertical="top"/>
    </xf>
    <xf numFmtId="171" fontId="4" fillId="3" borderId="10" xfId="7" applyNumberFormat="1" applyFont="1" applyFill="1" applyBorder="1" applyAlignment="1" applyProtection="1">
      <alignment vertical="top"/>
    </xf>
    <xf numFmtId="169" fontId="4" fillId="4" borderId="0" xfId="4" applyNumberFormat="1" applyFont="1" applyFill="1" applyAlignment="1">
      <alignment vertical="top"/>
    </xf>
    <xf numFmtId="171" fontId="4" fillId="3" borderId="16" xfId="4" applyNumberFormat="1" applyFont="1" applyFill="1" applyBorder="1" applyAlignment="1">
      <alignment vertical="top"/>
    </xf>
    <xf numFmtId="49" fontId="15" fillId="0" borderId="0" xfId="3" applyNumberFormat="1" applyFont="1" applyAlignment="1">
      <alignment horizontal="left" vertical="top" wrapText="1"/>
    </xf>
    <xf numFmtId="165" fontId="4" fillId="0" borderId="16" xfId="4" applyNumberFormat="1" applyFont="1" applyBorder="1" applyAlignment="1">
      <alignment vertical="top"/>
    </xf>
    <xf numFmtId="165" fontId="4" fillId="4" borderId="0" xfId="4" applyNumberFormat="1" applyFont="1" applyFill="1" applyAlignment="1">
      <alignment vertical="top"/>
    </xf>
    <xf numFmtId="1" fontId="15" fillId="0" borderId="0" xfId="3" applyNumberFormat="1" applyFont="1" applyAlignment="1">
      <alignment horizontal="left" vertical="top" wrapText="1"/>
    </xf>
    <xf numFmtId="169" fontId="15" fillId="0" borderId="15" xfId="4" applyNumberFormat="1" applyFont="1" applyBorder="1" applyAlignment="1">
      <alignment vertical="top"/>
    </xf>
    <xf numFmtId="169" fontId="15" fillId="0" borderId="9" xfId="4" applyNumberFormat="1" applyFont="1" applyBorder="1" applyAlignment="1">
      <alignment vertical="top"/>
    </xf>
    <xf numFmtId="169" fontId="15" fillId="0" borderId="26" xfId="4" applyNumberFormat="1" applyFont="1" applyBorder="1" applyAlignment="1">
      <alignment vertical="top"/>
    </xf>
    <xf numFmtId="171" fontId="15" fillId="3" borderId="8" xfId="7" applyNumberFormat="1" applyFont="1" applyFill="1" applyBorder="1" applyAlignment="1" applyProtection="1">
      <alignment vertical="top"/>
    </xf>
    <xf numFmtId="169" fontId="15" fillId="4" borderId="15" xfId="4" applyNumberFormat="1" applyFont="1" applyFill="1" applyBorder="1" applyAlignment="1">
      <alignment vertical="top"/>
    </xf>
    <xf numFmtId="169" fontId="15" fillId="4" borderId="9" xfId="4" applyNumberFormat="1" applyFont="1" applyFill="1" applyBorder="1" applyAlignment="1">
      <alignment vertical="top"/>
    </xf>
    <xf numFmtId="169" fontId="15" fillId="4" borderId="26" xfId="4" applyNumberFormat="1" applyFont="1" applyFill="1" applyBorder="1" applyAlignment="1">
      <alignment vertical="top"/>
    </xf>
    <xf numFmtId="171" fontId="15" fillId="3" borderId="15" xfId="4" applyNumberFormat="1" applyFont="1" applyFill="1" applyBorder="1" applyAlignment="1">
      <alignment vertical="top"/>
    </xf>
    <xf numFmtId="171" fontId="15" fillId="3" borderId="8" xfId="4" applyNumberFormat="1" applyFont="1" applyFill="1" applyBorder="1" applyAlignment="1">
      <alignment vertical="top"/>
    </xf>
    <xf numFmtId="169" fontId="15" fillId="0" borderId="28" xfId="4" applyNumberFormat="1" applyFont="1" applyBorder="1" applyAlignment="1">
      <alignment vertical="top"/>
    </xf>
    <xf numFmtId="169" fontId="15" fillId="0" borderId="6" xfId="4" applyNumberFormat="1" applyFont="1" applyBorder="1" applyAlignment="1">
      <alignment vertical="top"/>
    </xf>
    <xf numFmtId="169" fontId="15" fillId="0" borderId="7" xfId="4" applyNumberFormat="1" applyFont="1" applyBorder="1" applyAlignment="1">
      <alignment vertical="top"/>
    </xf>
    <xf numFmtId="171" fontId="4" fillId="3" borderId="21" xfId="7" applyNumberFormat="1" applyFont="1" applyFill="1" applyBorder="1" applyAlignment="1" applyProtection="1">
      <alignment vertical="top"/>
    </xf>
    <xf numFmtId="171" fontId="15" fillId="3" borderId="21" xfId="7" applyNumberFormat="1" applyFont="1" applyFill="1" applyBorder="1" applyAlignment="1" applyProtection="1">
      <alignment vertical="top"/>
    </xf>
    <xf numFmtId="171" fontId="15" fillId="3" borderId="28" xfId="4" applyNumberFormat="1" applyFont="1" applyFill="1" applyBorder="1" applyAlignment="1">
      <alignment vertical="top"/>
    </xf>
    <xf numFmtId="171" fontId="15" fillId="3" borderId="21" xfId="4" applyNumberFormat="1" applyFont="1" applyFill="1" applyBorder="1" applyAlignment="1">
      <alignment vertical="top"/>
    </xf>
    <xf numFmtId="1" fontId="4" fillId="0" borderId="0" xfId="3" applyNumberFormat="1" applyFont="1" applyAlignment="1">
      <alignment horizontal="left" vertical="top" wrapText="1"/>
    </xf>
    <xf numFmtId="169" fontId="4" fillId="4" borderId="16" xfId="4" applyNumberFormat="1" applyFont="1" applyFill="1" applyBorder="1" applyAlignment="1">
      <alignment vertical="top"/>
    </xf>
    <xf numFmtId="169" fontId="15" fillId="0" borderId="16" xfId="4" applyNumberFormat="1" applyFont="1" applyBorder="1" applyAlignment="1">
      <alignment vertical="top"/>
    </xf>
    <xf numFmtId="169" fontId="15" fillId="0" borderId="0" xfId="4" applyNumberFormat="1" applyFont="1" applyAlignment="1">
      <alignment vertical="top"/>
    </xf>
    <xf numFmtId="169" fontId="15" fillId="0" borderId="27" xfId="4" applyNumberFormat="1" applyFont="1" applyBorder="1" applyAlignment="1">
      <alignment vertical="top"/>
    </xf>
    <xf numFmtId="171" fontId="15" fillId="3" borderId="10" xfId="7" applyNumberFormat="1" applyFont="1" applyFill="1" applyBorder="1" applyAlignment="1" applyProtection="1">
      <alignment vertical="top"/>
    </xf>
    <xf numFmtId="169" fontId="15" fillId="4" borderId="16" xfId="4" applyNumberFormat="1" applyFont="1" applyFill="1" applyBorder="1" applyAlignment="1">
      <alignment vertical="top"/>
    </xf>
    <xf numFmtId="169" fontId="15" fillId="4" borderId="0" xfId="4" applyNumberFormat="1" applyFont="1" applyFill="1" applyAlignment="1">
      <alignment vertical="top"/>
    </xf>
    <xf numFmtId="169" fontId="15" fillId="4" borderId="27" xfId="4" applyNumberFormat="1" applyFont="1" applyFill="1" applyBorder="1" applyAlignment="1">
      <alignment vertical="top"/>
    </xf>
    <xf numFmtId="171" fontId="15" fillId="3" borderId="16" xfId="4" applyNumberFormat="1" applyFont="1" applyFill="1" applyBorder="1" applyAlignment="1">
      <alignment vertical="top"/>
    </xf>
    <xf numFmtId="171" fontId="15" fillId="3" borderId="10" xfId="4" applyNumberFormat="1" applyFont="1" applyFill="1" applyBorder="1" applyAlignment="1">
      <alignment vertical="top"/>
    </xf>
    <xf numFmtId="169" fontId="15" fillId="4" borderId="28" xfId="4" applyNumberFormat="1" applyFont="1" applyFill="1" applyBorder="1" applyAlignment="1">
      <alignment vertical="top"/>
    </xf>
    <xf numFmtId="169" fontId="15" fillId="4" borderId="6" xfId="4" applyNumberFormat="1" applyFont="1" applyFill="1" applyBorder="1" applyAlignment="1">
      <alignment vertical="top"/>
    </xf>
    <xf numFmtId="169" fontId="15" fillId="4" borderId="7" xfId="4" applyNumberFormat="1" applyFont="1" applyFill="1" applyBorder="1" applyAlignment="1">
      <alignment vertical="top"/>
    </xf>
    <xf numFmtId="171" fontId="25" fillId="3" borderId="21" xfId="7" applyNumberFormat="1" applyFont="1" applyFill="1" applyBorder="1" applyAlignment="1" applyProtection="1">
      <alignment vertical="top"/>
    </xf>
    <xf numFmtId="169" fontId="6" fillId="4" borderId="16" xfId="4" applyNumberFormat="1" applyFont="1" applyFill="1" applyBorder="1" applyAlignment="1">
      <alignment vertical="top"/>
    </xf>
    <xf numFmtId="49" fontId="6" fillId="0" borderId="17" xfId="4" applyNumberFormat="1" applyFont="1" applyBorder="1" applyAlignment="1">
      <alignment vertical="center" wrapText="1"/>
    </xf>
    <xf numFmtId="169" fontId="6" fillId="0" borderId="17" xfId="4" applyNumberFormat="1" applyFont="1" applyBorder="1" applyAlignment="1">
      <alignment vertical="center"/>
    </xf>
    <xf numFmtId="169" fontId="6" fillId="0" borderId="19" xfId="4" applyNumberFormat="1" applyFont="1" applyBorder="1" applyAlignment="1">
      <alignment vertical="center"/>
    </xf>
    <xf numFmtId="169" fontId="6" fillId="0" borderId="25" xfId="4" applyNumberFormat="1" applyFont="1" applyBorder="1" applyAlignment="1">
      <alignment vertical="center"/>
    </xf>
    <xf numFmtId="171" fontId="6" fillId="3" borderId="18" xfId="7" applyNumberFormat="1" applyFont="1" applyFill="1" applyBorder="1" applyAlignment="1" applyProtection="1">
      <alignment vertical="center"/>
    </xf>
    <xf numFmtId="169" fontId="6" fillId="4" borderId="17" xfId="4" applyNumberFormat="1" applyFont="1" applyFill="1" applyBorder="1" applyAlignment="1">
      <alignment vertical="center"/>
    </xf>
    <xf numFmtId="171" fontId="6" fillId="3" borderId="19" xfId="4" applyNumberFormat="1" applyFont="1" applyFill="1" applyBorder="1" applyAlignment="1">
      <alignment vertical="center"/>
    </xf>
    <xf numFmtId="0" fontId="26" fillId="0" borderId="0" xfId="4" applyFont="1" applyAlignment="1">
      <alignment wrapText="1"/>
    </xf>
    <xf numFmtId="0" fontId="26" fillId="0" borderId="0" xfId="4" applyFont="1"/>
    <xf numFmtId="0" fontId="26" fillId="4" borderId="0" xfId="4" applyFont="1" applyFill="1"/>
    <xf numFmtId="0" fontId="11" fillId="0" borderId="0" xfId="4" applyFont="1" applyAlignment="1">
      <alignment vertical="center" wrapText="1"/>
    </xf>
    <xf numFmtId="0" fontId="11" fillId="0" borderId="0" xfId="4" applyFont="1" applyAlignment="1">
      <alignment vertical="center"/>
    </xf>
    <xf numFmtId="0" fontId="11" fillId="4" borderId="0" xfId="4" applyFont="1" applyFill="1" applyAlignment="1">
      <alignment vertical="center"/>
    </xf>
    <xf numFmtId="0" fontId="6" fillId="0" borderId="0" xfId="3" applyFont="1" applyAlignment="1">
      <alignment horizontal="justify" vertical="top" wrapText="1"/>
    </xf>
    <xf numFmtId="167" fontId="6" fillId="0" borderId="20" xfId="7" applyNumberFormat="1" applyFont="1" applyBorder="1" applyAlignment="1">
      <alignment horizontal="right" wrapText="1"/>
    </xf>
    <xf numFmtId="166" fontId="4" fillId="0" borderId="6" xfId="3" applyNumberFormat="1" applyFont="1" applyBorder="1" applyAlignment="1">
      <alignment horizontal="centerContinuous" wrapText="1"/>
    </xf>
    <xf numFmtId="167" fontId="6" fillId="0" borderId="2" xfId="7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centerContinuous" vertical="top"/>
    </xf>
    <xf numFmtId="171" fontId="4" fillId="0" borderId="8" xfId="7" applyNumberFormat="1" applyFont="1" applyBorder="1" applyAlignment="1">
      <alignment horizontal="right" vertical="top"/>
    </xf>
    <xf numFmtId="171" fontId="4" fillId="0" borderId="10" xfId="7" applyNumberFormat="1" applyFont="1" applyBorder="1" applyAlignment="1">
      <alignment horizontal="right" vertical="top"/>
    </xf>
    <xf numFmtId="171" fontId="6" fillId="0" borderId="18" xfId="7" applyNumberFormat="1" applyFont="1" applyBorder="1" applyAlignment="1">
      <alignment horizontal="right" vertical="top"/>
    </xf>
    <xf numFmtId="169" fontId="4" fillId="0" borderId="5" xfId="3" applyNumberFormat="1" applyFont="1" applyBorder="1" applyAlignment="1">
      <alignment vertical="top"/>
    </xf>
    <xf numFmtId="169" fontId="4" fillId="0" borderId="11" xfId="3" applyNumberFormat="1" applyFont="1" applyBorder="1" applyAlignment="1">
      <alignment horizontal="right" vertical="top"/>
    </xf>
    <xf numFmtId="165" fontId="14" fillId="0" borderId="12" xfId="3" applyNumberFormat="1" applyFont="1" applyBorder="1" applyAlignment="1">
      <alignment horizontal="right" vertical="top"/>
    </xf>
    <xf numFmtId="171" fontId="14" fillId="0" borderId="12" xfId="7" applyNumberFormat="1" applyFont="1" applyFill="1" applyBorder="1" applyAlignment="1">
      <alignment horizontal="right" vertical="top"/>
    </xf>
    <xf numFmtId="165" fontId="14" fillId="0" borderId="4" xfId="3" applyNumberFormat="1" applyFont="1" applyBorder="1" applyAlignment="1">
      <alignment horizontal="right" vertical="top"/>
    </xf>
    <xf numFmtId="165" fontId="14" fillId="0" borderId="5" xfId="3" applyNumberFormat="1" applyFont="1" applyBorder="1" applyAlignment="1">
      <alignment horizontal="right" vertical="top"/>
    </xf>
    <xf numFmtId="165" fontId="14" fillId="0" borderId="11" xfId="3" applyNumberFormat="1" applyFont="1" applyBorder="1" applyAlignment="1">
      <alignment horizontal="right" vertical="top"/>
    </xf>
    <xf numFmtId="165" fontId="27" fillId="0" borderId="0" xfId="0" applyNumberFormat="1" applyFont="1" applyAlignment="1">
      <alignment horizontal="left"/>
    </xf>
    <xf numFmtId="169" fontId="4" fillId="0" borderId="0" xfId="3" applyNumberFormat="1" applyFont="1" applyAlignment="1">
      <alignment vertical="top"/>
    </xf>
    <xf numFmtId="167" fontId="4" fillId="0" borderId="0" xfId="7" applyNumberFormat="1" applyFont="1" applyFill="1" applyBorder="1" applyAlignment="1">
      <alignment vertical="top"/>
    </xf>
    <xf numFmtId="169" fontId="14" fillId="0" borderId="0" xfId="3" applyNumberFormat="1" applyFont="1" applyAlignment="1">
      <alignment horizontal="right" vertical="top"/>
    </xf>
    <xf numFmtId="0" fontId="6" fillId="0" borderId="6" xfId="3" applyFont="1" applyBorder="1" applyAlignment="1">
      <alignment horizontal="left" vertical="top"/>
    </xf>
    <xf numFmtId="169" fontId="6" fillId="0" borderId="6" xfId="3" applyNumberFormat="1" applyFont="1" applyBorder="1" applyAlignment="1">
      <alignment vertical="top"/>
    </xf>
    <xf numFmtId="167" fontId="6" fillId="0" borderId="6" xfId="7" applyNumberFormat="1" applyFont="1" applyBorder="1" applyAlignment="1">
      <alignment vertical="top"/>
    </xf>
    <xf numFmtId="171" fontId="6" fillId="0" borderId="8" xfId="7" applyNumberFormat="1" applyFont="1" applyBorder="1" applyAlignment="1">
      <alignment horizontal="right" vertical="top"/>
    </xf>
    <xf numFmtId="169" fontId="15" fillId="0" borderId="16" xfId="3" quotePrefix="1" applyNumberFormat="1" applyFont="1" applyBorder="1" applyAlignment="1">
      <alignment horizontal="right" vertical="top"/>
    </xf>
    <xf numFmtId="171" fontId="15" fillId="0" borderId="10" xfId="7" quotePrefix="1" applyNumberFormat="1" applyFont="1" applyBorder="1" applyAlignment="1">
      <alignment horizontal="right" vertical="top"/>
    </xf>
    <xf numFmtId="165" fontId="15" fillId="0" borderId="27" xfId="3" quotePrefix="1" applyNumberFormat="1" applyFont="1" applyBorder="1" applyAlignment="1">
      <alignment horizontal="right" vertical="top"/>
    </xf>
    <xf numFmtId="171" fontId="15" fillId="0" borderId="10" xfId="7" applyNumberFormat="1" applyFont="1" applyBorder="1" applyAlignment="1">
      <alignment horizontal="right" vertical="top"/>
    </xf>
    <xf numFmtId="165" fontId="15" fillId="0" borderId="27" xfId="3" applyNumberFormat="1" applyFont="1" applyBorder="1" applyAlignment="1">
      <alignment horizontal="right" vertical="top"/>
    </xf>
    <xf numFmtId="171" fontId="15" fillId="0" borderId="21" xfId="7" applyNumberFormat="1" applyFont="1" applyBorder="1" applyAlignment="1">
      <alignment horizontal="right" vertical="top"/>
    </xf>
    <xf numFmtId="165" fontId="15" fillId="0" borderId="7" xfId="3" applyNumberFormat="1" applyFont="1" applyBorder="1" applyAlignment="1">
      <alignment horizontal="right" vertical="top"/>
    </xf>
    <xf numFmtId="171" fontId="6" fillId="0" borderId="16" xfId="7" applyNumberFormat="1" applyFont="1" applyBorder="1" applyAlignment="1">
      <alignment horizontal="right" vertical="top"/>
    </xf>
    <xf numFmtId="171" fontId="6" fillId="0" borderId="10" xfId="7" applyNumberFormat="1" applyFont="1" applyBorder="1" applyAlignment="1">
      <alignment horizontal="right" vertical="top"/>
    </xf>
    <xf numFmtId="171" fontId="4" fillId="0" borderId="21" xfId="7" applyNumberFormat="1" applyFont="1" applyBorder="1" applyAlignment="1">
      <alignment horizontal="right" vertical="top"/>
    </xf>
    <xf numFmtId="171" fontId="4" fillId="0" borderId="21" xfId="7" applyNumberFormat="1" applyFont="1" applyBorder="1" applyAlignment="1"/>
    <xf numFmtId="171" fontId="4" fillId="0" borderId="21" xfId="3" applyNumberFormat="1" applyFont="1" applyBorder="1"/>
    <xf numFmtId="171" fontId="6" fillId="0" borderId="21" xfId="7" applyNumberFormat="1" applyFont="1" applyBorder="1" applyAlignment="1">
      <alignment horizontal="right" vertical="top"/>
    </xf>
    <xf numFmtId="171" fontId="6" fillId="0" borderId="29" xfId="7" applyNumberFormat="1" applyFont="1" applyBorder="1" applyAlignment="1">
      <alignment horizontal="right" vertical="top"/>
    </xf>
    <xf numFmtId="0" fontId="6" fillId="0" borderId="30" xfId="3" applyFont="1" applyBorder="1" applyAlignment="1">
      <alignment horizontal="left" vertical="top" wrapText="1"/>
    </xf>
    <xf numFmtId="167" fontId="6" fillId="0" borderId="30" xfId="7" applyNumberFormat="1" applyFont="1" applyBorder="1" applyAlignment="1">
      <alignment horizontal="right" vertical="top"/>
    </xf>
    <xf numFmtId="167" fontId="6" fillId="0" borderId="33" xfId="7" applyNumberFormat="1" applyFont="1" applyBorder="1" applyAlignment="1">
      <alignment horizontal="right" vertical="top"/>
    </xf>
    <xf numFmtId="171" fontId="6" fillId="5" borderId="34" xfId="7" applyNumberFormat="1" applyFont="1" applyFill="1" applyBorder="1" applyAlignment="1">
      <alignment horizontal="right" vertical="top"/>
    </xf>
    <xf numFmtId="172" fontId="4" fillId="0" borderId="0" xfId="3" applyNumberFormat="1" applyFont="1"/>
    <xf numFmtId="49" fontId="6" fillId="0" borderId="1" xfId="3" applyNumberFormat="1" applyFont="1" applyBorder="1" applyAlignment="1">
      <alignment horizontal="left" vertical="top"/>
    </xf>
    <xf numFmtId="172" fontId="6" fillId="0" borderId="1" xfId="3" applyNumberFormat="1" applyFont="1" applyBorder="1" applyAlignment="1">
      <alignment vertical="top"/>
    </xf>
    <xf numFmtId="172" fontId="4" fillId="0" borderId="1" xfId="3" applyNumberFormat="1" applyFont="1" applyBorder="1" applyAlignment="1">
      <alignment vertical="top"/>
    </xf>
    <xf numFmtId="166" fontId="4" fillId="0" borderId="1" xfId="3" applyNumberFormat="1" applyFont="1" applyBorder="1"/>
    <xf numFmtId="166" fontId="4" fillId="0" borderId="1" xfId="3" applyNumberFormat="1" applyFont="1" applyBorder="1" applyAlignment="1" applyProtection="1">
      <alignment vertical="top"/>
      <protection locked="0"/>
    </xf>
    <xf numFmtId="3" fontId="23" fillId="0" borderId="2" xfId="0" applyNumberFormat="1" applyFont="1" applyBorder="1" applyAlignment="1">
      <alignment horizontal="left"/>
    </xf>
    <xf numFmtId="176" fontId="23" fillId="0" borderId="2" xfId="0" applyNumberFormat="1" applyFont="1" applyBorder="1"/>
    <xf numFmtId="173" fontId="23" fillId="0" borderId="20" xfId="0" applyNumberFormat="1" applyFont="1" applyBorder="1"/>
    <xf numFmtId="173" fontId="23" fillId="0" borderId="2" xfId="0" applyNumberFormat="1" applyFont="1" applyBorder="1"/>
    <xf numFmtId="176" fontId="23" fillId="0" borderId="0" xfId="0" applyNumberFormat="1" applyFont="1"/>
    <xf numFmtId="176" fontId="6" fillId="0" borderId="0" xfId="0" applyNumberFormat="1" applyFont="1"/>
    <xf numFmtId="176" fontId="4" fillId="0" borderId="23" xfId="0" applyNumberFormat="1" applyFont="1" applyBorder="1"/>
    <xf numFmtId="176" fontId="4" fillId="0" borderId="24" xfId="0" applyNumberFormat="1" applyFont="1" applyBorder="1"/>
    <xf numFmtId="176" fontId="4" fillId="0" borderId="15" xfId="0" applyNumberFormat="1" applyFont="1" applyBorder="1"/>
    <xf numFmtId="176" fontId="4" fillId="0" borderId="9" xfId="0" applyNumberFormat="1" applyFont="1" applyBorder="1"/>
    <xf numFmtId="176" fontId="4" fillId="0" borderId="28" xfId="0" applyNumberFormat="1" applyFont="1" applyBorder="1"/>
    <xf numFmtId="176" fontId="4" fillId="0" borderId="6" xfId="0" applyNumberFormat="1" applyFont="1" applyBorder="1"/>
    <xf numFmtId="176" fontId="4" fillId="0" borderId="16" xfId="0" applyNumberFormat="1" applyFont="1" applyBorder="1"/>
    <xf numFmtId="176" fontId="4" fillId="0" borderId="0" xfId="0" applyNumberFormat="1" applyFont="1"/>
    <xf numFmtId="3" fontId="4" fillId="0" borderId="1" xfId="0" applyNumberFormat="1" applyFont="1" applyBorder="1" applyAlignment="1">
      <alignment horizontal="left" indent="3"/>
    </xf>
    <xf numFmtId="176" fontId="4" fillId="0" borderId="19" xfId="0" applyNumberFormat="1" applyFont="1" applyBorder="1"/>
    <xf numFmtId="176" fontId="4" fillId="0" borderId="17" xfId="0" applyNumberFormat="1" applyFont="1" applyBorder="1"/>
    <xf numFmtId="173" fontId="4" fillId="0" borderId="18" xfId="0" applyNumberFormat="1" applyFont="1" applyBorder="1"/>
    <xf numFmtId="173" fontId="4" fillId="0" borderId="25" xfId="0" applyNumberFormat="1" applyFont="1" applyBorder="1"/>
    <xf numFmtId="3" fontId="4" fillId="0" borderId="0" xfId="0" applyNumberFormat="1" applyFont="1"/>
    <xf numFmtId="165" fontId="4" fillId="0" borderId="0" xfId="0" applyNumberFormat="1" applyFont="1"/>
    <xf numFmtId="167" fontId="4" fillId="0" borderId="0" xfId="3" applyNumberFormat="1" applyFont="1" applyAlignment="1">
      <alignment vertical="top"/>
    </xf>
    <xf numFmtId="169" fontId="4" fillId="0" borderId="6" xfId="3" applyNumberFormat="1" applyFont="1" applyBorder="1"/>
    <xf numFmtId="167" fontId="6" fillId="0" borderId="6" xfId="3" applyNumberFormat="1" applyFont="1" applyBorder="1" applyAlignment="1">
      <alignment vertical="top"/>
    </xf>
    <xf numFmtId="171" fontId="4" fillId="0" borderId="28" xfId="3" applyNumberFormat="1" applyFont="1" applyBorder="1"/>
    <xf numFmtId="171" fontId="6" fillId="5" borderId="35" xfId="7" applyNumberFormat="1" applyFont="1" applyFill="1" applyBorder="1" applyAlignment="1">
      <alignment horizontal="right" vertical="top"/>
    </xf>
    <xf numFmtId="0" fontId="4" fillId="0" borderId="0" xfId="0" applyFont="1"/>
    <xf numFmtId="165" fontId="27" fillId="0" borderId="0" xfId="0" applyNumberFormat="1" applyFont="1" applyAlignment="1">
      <alignment horizontal="left" wrapText="1"/>
    </xf>
    <xf numFmtId="176" fontId="4" fillId="0" borderId="32" xfId="0" applyNumberFormat="1" applyFont="1" applyBorder="1"/>
    <xf numFmtId="176" fontId="4" fillId="0" borderId="1" xfId="0" applyNumberFormat="1" applyFont="1" applyBorder="1"/>
    <xf numFmtId="173" fontId="4" fillId="0" borderId="29" xfId="0" applyNumberFormat="1" applyFont="1" applyBorder="1"/>
    <xf numFmtId="173" fontId="4" fillId="0" borderId="31" xfId="0" applyNumberFormat="1" applyFont="1" applyBorder="1"/>
    <xf numFmtId="0" fontId="4" fillId="0" borderId="0" xfId="3" applyFont="1" applyAlignment="1">
      <alignment horizontal="left" vertical="top"/>
    </xf>
    <xf numFmtId="0" fontId="4" fillId="0" borderId="7" xfId="3" applyFont="1" applyBorder="1" applyAlignment="1">
      <alignment horizontal="left" vertical="top" wrapText="1"/>
    </xf>
    <xf numFmtId="0" fontId="6" fillId="0" borderId="7" xfId="3" applyFont="1" applyBorder="1" applyAlignment="1">
      <alignment horizontal="left" vertical="top"/>
    </xf>
    <xf numFmtId="49" fontId="4" fillId="0" borderId="24" xfId="3" applyNumberFormat="1" applyFont="1" applyBorder="1" applyAlignment="1">
      <alignment horizontal="justify" vertical="top" wrapText="1"/>
    </xf>
    <xf numFmtId="0" fontId="4" fillId="0" borderId="7" xfId="3" applyFont="1" applyBorder="1" applyAlignment="1">
      <alignment horizontal="left" vertical="top"/>
    </xf>
    <xf numFmtId="166" fontId="6" fillId="0" borderId="28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vertical="top"/>
    </xf>
    <xf numFmtId="166" fontId="6" fillId="0" borderId="7" xfId="3" applyNumberFormat="1" applyFont="1" applyBorder="1" applyAlignment="1">
      <alignment horizontal="centerContinuous" vertical="top"/>
    </xf>
    <xf numFmtId="166" fontId="6" fillId="0" borderId="10" xfId="3" applyNumberFormat="1" applyFont="1" applyBorder="1" applyAlignment="1">
      <alignment horizontal="right" wrapText="1"/>
    </xf>
    <xf numFmtId="166" fontId="6" fillId="0" borderId="23" xfId="3" quotePrefix="1" applyNumberFormat="1" applyFont="1" applyBorder="1" applyAlignment="1">
      <alignment horizontal="right"/>
    </xf>
    <xf numFmtId="166" fontId="6" fillId="0" borderId="24" xfId="3" quotePrefix="1" applyNumberFormat="1" applyFont="1" applyBorder="1" applyAlignment="1">
      <alignment horizontal="right"/>
    </xf>
    <xf numFmtId="166" fontId="6" fillId="0" borderId="14" xfId="3" quotePrefix="1" applyNumberFormat="1" applyFont="1" applyBorder="1" applyAlignment="1">
      <alignment horizontal="right"/>
    </xf>
    <xf numFmtId="168" fontId="4" fillId="0" borderId="23" xfId="3" applyNumberFormat="1" applyFont="1" applyBorder="1" applyAlignment="1">
      <alignment horizontal="right" vertical="top"/>
    </xf>
    <xf numFmtId="168" fontId="4" fillId="0" borderId="24" xfId="3" applyNumberFormat="1" applyFont="1" applyBorder="1" applyAlignment="1">
      <alignment horizontal="right" vertical="top"/>
    </xf>
    <xf numFmtId="168" fontId="4" fillId="0" borderId="14" xfId="3" applyNumberFormat="1" applyFont="1" applyBorder="1" applyAlignment="1">
      <alignment horizontal="right" vertical="top"/>
    </xf>
    <xf numFmtId="168" fontId="4" fillId="0" borderId="22" xfId="3" applyNumberFormat="1" applyFont="1" applyBorder="1" applyAlignment="1">
      <alignment horizontal="right" vertical="top"/>
    </xf>
    <xf numFmtId="165" fontId="6" fillId="0" borderId="23" xfId="3" applyNumberFormat="1" applyFont="1" applyBorder="1" applyAlignment="1">
      <alignment horizontal="right" vertical="top"/>
    </xf>
    <xf numFmtId="165" fontId="6" fillId="0" borderId="24" xfId="3" applyNumberFormat="1" applyFont="1" applyBorder="1" applyAlignment="1">
      <alignment horizontal="right" vertical="top"/>
    </xf>
    <xf numFmtId="165" fontId="6" fillId="0" borderId="22" xfId="3" applyNumberFormat="1" applyFont="1" applyBorder="1" applyAlignment="1">
      <alignment horizontal="right" vertical="top"/>
    </xf>
    <xf numFmtId="165" fontId="6" fillId="0" borderId="14" xfId="3" applyNumberFormat="1" applyFont="1" applyBorder="1" applyAlignment="1">
      <alignment horizontal="right" vertical="top"/>
    </xf>
    <xf numFmtId="165" fontId="4" fillId="0" borderId="23" xfId="3" applyNumberFormat="1" applyFont="1" applyBorder="1" applyAlignment="1">
      <alignment horizontal="right" vertical="top"/>
    </xf>
    <xf numFmtId="165" fontId="4" fillId="0" borderId="24" xfId="3" applyNumberFormat="1" applyFont="1" applyBorder="1" applyAlignment="1">
      <alignment horizontal="right" vertical="top"/>
    </xf>
    <xf numFmtId="165" fontId="4" fillId="0" borderId="22" xfId="3" applyNumberFormat="1" applyFont="1" applyBorder="1" applyAlignment="1">
      <alignment horizontal="right" vertical="top"/>
    </xf>
    <xf numFmtId="165" fontId="4" fillId="0" borderId="14" xfId="3" applyNumberFormat="1" applyFont="1" applyBorder="1" applyAlignment="1">
      <alignment horizontal="right" vertical="top"/>
    </xf>
    <xf numFmtId="49" fontId="10" fillId="0" borderId="0" xfId="4" applyNumberFormat="1" applyFont="1"/>
    <xf numFmtId="49" fontId="10" fillId="0" borderId="0" xfId="4" applyNumberFormat="1" applyFont="1" applyAlignment="1">
      <alignment wrapText="1"/>
    </xf>
    <xf numFmtId="0" fontId="29" fillId="0" borderId="14" xfId="0" applyFont="1" applyBorder="1" applyAlignment="1">
      <alignment vertical="center" wrapText="1"/>
    </xf>
    <xf numFmtId="0" fontId="29" fillId="0" borderId="14" xfId="0" applyFont="1" applyBorder="1" applyAlignment="1">
      <alignment horizontal="right" vertical="center" wrapText="1"/>
    </xf>
    <xf numFmtId="10" fontId="30" fillId="0" borderId="14" xfId="0" applyNumberFormat="1" applyFont="1" applyBorder="1" applyAlignment="1">
      <alignment horizontal="right" vertical="center" wrapText="1" indent="1"/>
    </xf>
    <xf numFmtId="9" fontId="30" fillId="0" borderId="14" xfId="0" applyNumberFormat="1" applyFont="1" applyBorder="1" applyAlignment="1">
      <alignment horizontal="right" vertical="center" wrapText="1" indent="1"/>
    </xf>
    <xf numFmtId="0" fontId="30" fillId="0" borderId="14" xfId="0" applyFont="1" applyBorder="1" applyAlignment="1">
      <alignment horizontal="right" vertical="center" wrapText="1" indent="1"/>
    </xf>
    <xf numFmtId="0" fontId="30" fillId="0" borderId="14" xfId="0" applyFont="1" applyBorder="1" applyAlignment="1">
      <alignment horizontal="right" vertical="center" wrapText="1"/>
    </xf>
    <xf numFmtId="0" fontId="30" fillId="0" borderId="14" xfId="0" applyFont="1" applyBorder="1" applyAlignment="1">
      <alignment vertical="center" wrapText="1"/>
    </xf>
    <xf numFmtId="9" fontId="30" fillId="0" borderId="14" xfId="0" applyNumberFormat="1" applyFont="1" applyBorder="1" applyAlignment="1">
      <alignment vertical="center" wrapText="1"/>
    </xf>
    <xf numFmtId="0" fontId="29" fillId="0" borderId="21" xfId="0" applyFont="1" applyBorder="1" applyAlignment="1">
      <alignment vertical="center" wrapText="1"/>
    </xf>
    <xf numFmtId="0" fontId="29" fillId="0" borderId="2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0" fontId="30" fillId="0" borderId="8" xfId="0" applyFont="1" applyBorder="1" applyAlignment="1">
      <alignment vertical="center" wrapText="1"/>
    </xf>
    <xf numFmtId="9" fontId="30" fillId="0" borderId="8" xfId="0" applyNumberFormat="1" applyFont="1" applyBorder="1" applyAlignment="1">
      <alignment horizontal="right" vertical="center" wrapText="1"/>
    </xf>
    <xf numFmtId="9" fontId="30" fillId="0" borderId="8" xfId="0" applyNumberFormat="1" applyFont="1" applyBorder="1" applyAlignment="1">
      <alignment vertical="center" wrapText="1"/>
    </xf>
    <xf numFmtId="0" fontId="0" fillId="0" borderId="2" xfId="0" applyBorder="1"/>
    <xf numFmtId="177" fontId="30" fillId="0" borderId="14" xfId="8" applyNumberFormat="1" applyFont="1" applyBorder="1" applyAlignment="1">
      <alignment horizontal="right" vertical="center" wrapText="1"/>
    </xf>
    <xf numFmtId="3" fontId="30" fillId="0" borderId="14" xfId="0" applyNumberFormat="1" applyFont="1" applyBorder="1" applyAlignment="1">
      <alignment horizontal="right" vertical="center" wrapText="1"/>
    </xf>
    <xf numFmtId="0" fontId="29" fillId="0" borderId="28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49" fontId="10" fillId="0" borderId="0" xfId="3" applyNumberFormat="1" applyFont="1" applyAlignment="1">
      <alignment horizontal="left"/>
    </xf>
    <xf numFmtId="168" fontId="6" fillId="4" borderId="23" xfId="3" quotePrefix="1" applyNumberFormat="1" applyFont="1" applyFill="1" applyBorder="1" applyAlignment="1">
      <alignment horizontal="center"/>
    </xf>
    <xf numFmtId="168" fontId="6" fillId="4" borderId="24" xfId="3" quotePrefix="1" applyNumberFormat="1" applyFont="1" applyFill="1" applyBorder="1" applyAlignment="1">
      <alignment horizontal="center"/>
    </xf>
    <xf numFmtId="168" fontId="6" fillId="0" borderId="5" xfId="3" quotePrefix="1" applyNumberFormat="1" applyFont="1" applyBorder="1" applyAlignment="1">
      <alignment horizontal="center" vertical="center" wrapText="1"/>
    </xf>
    <xf numFmtId="168" fontId="6" fillId="0" borderId="11" xfId="3" quotePrefix="1" applyNumberFormat="1" applyFont="1" applyBorder="1" applyAlignment="1">
      <alignment horizontal="center" vertical="center" wrapText="1"/>
    </xf>
    <xf numFmtId="166" fontId="6" fillId="4" borderId="13" xfId="3" applyNumberFormat="1" applyFont="1" applyFill="1" applyBorder="1" applyAlignment="1">
      <alignment horizontal="right" vertical="top" wrapText="1"/>
    </xf>
    <xf numFmtId="166" fontId="6" fillId="4" borderId="28" xfId="3" applyNumberFormat="1" applyFont="1" applyFill="1" applyBorder="1" applyAlignment="1">
      <alignment horizontal="right" vertical="top" wrapText="1"/>
    </xf>
    <xf numFmtId="0" fontId="0" fillId="0" borderId="28" xfId="0" applyBorder="1" applyAlignment="1">
      <alignment horizontal="right" vertical="top" wrapText="1"/>
    </xf>
    <xf numFmtId="166" fontId="6" fillId="0" borderId="23" xfId="3" applyNumberFormat="1" applyFont="1" applyBorder="1" applyAlignment="1">
      <alignment horizontal="center"/>
    </xf>
    <xf numFmtId="166" fontId="6" fillId="0" borderId="24" xfId="3" applyNumberFormat="1" applyFont="1" applyBorder="1" applyAlignment="1">
      <alignment horizontal="center"/>
    </xf>
    <xf numFmtId="166" fontId="6" fillId="0" borderId="22" xfId="3" applyNumberFormat="1" applyFont="1" applyBorder="1" applyAlignment="1">
      <alignment horizontal="center"/>
    </xf>
    <xf numFmtId="0" fontId="19" fillId="0" borderId="23" xfId="5" applyFont="1" applyBorder="1" applyAlignment="1">
      <alignment horizontal="center"/>
    </xf>
    <xf numFmtId="0" fontId="19" fillId="0" borderId="24" xfId="5" applyFont="1" applyBorder="1" applyAlignment="1">
      <alignment horizontal="center"/>
    </xf>
    <xf numFmtId="0" fontId="19" fillId="0" borderId="22" xfId="5" applyFont="1" applyBorder="1" applyAlignment="1">
      <alignment horizontal="center"/>
    </xf>
    <xf numFmtId="0" fontId="6" fillId="0" borderId="23" xfId="3" applyFont="1" applyBorder="1" applyAlignment="1">
      <alignment horizontal="right"/>
    </xf>
    <xf numFmtId="0" fontId="6" fillId="0" borderId="24" xfId="3" applyFont="1" applyBorder="1" applyAlignment="1">
      <alignment horizontal="right"/>
    </xf>
    <xf numFmtId="0" fontId="6" fillId="0" borderId="22" xfId="3" applyFont="1" applyBorder="1" applyAlignment="1">
      <alignment horizontal="right"/>
    </xf>
    <xf numFmtId="0" fontId="6" fillId="0" borderId="23" xfId="4" applyFont="1" applyBorder="1" applyAlignment="1">
      <alignment horizontal="right"/>
    </xf>
    <xf numFmtId="0" fontId="6" fillId="0" borderId="24" xfId="4" applyFont="1" applyBorder="1" applyAlignment="1">
      <alignment horizontal="right"/>
    </xf>
    <xf numFmtId="0" fontId="6" fillId="0" borderId="22" xfId="4" applyFont="1" applyBorder="1" applyAlignment="1">
      <alignment horizontal="right"/>
    </xf>
    <xf numFmtId="0" fontId="12" fillId="0" borderId="1" xfId="3" applyFont="1" applyBorder="1" applyAlignment="1">
      <alignment horizontal="left"/>
    </xf>
    <xf numFmtId="49" fontId="10" fillId="0" borderId="0" xfId="4" applyNumberFormat="1" applyFont="1" applyAlignment="1">
      <alignment horizontal="left"/>
    </xf>
    <xf numFmtId="49" fontId="10" fillId="0" borderId="16" xfId="4" applyNumberFormat="1" applyFont="1" applyBorder="1" applyAlignment="1">
      <alignment horizontal="left"/>
    </xf>
    <xf numFmtId="49" fontId="10" fillId="4" borderId="0" xfId="4" applyNumberFormat="1" applyFont="1" applyFill="1" applyAlignment="1">
      <alignment horizontal="left"/>
    </xf>
    <xf numFmtId="49" fontId="10" fillId="4" borderId="10" xfId="4" applyNumberFormat="1" applyFont="1" applyFill="1" applyBorder="1" applyAlignment="1">
      <alignment horizontal="left"/>
    </xf>
    <xf numFmtId="0" fontId="12" fillId="0" borderId="1" xfId="4" applyFont="1" applyBorder="1" applyAlignment="1">
      <alignment horizontal="left"/>
    </xf>
    <xf numFmtId="0" fontId="12" fillId="4" borderId="1" xfId="4" applyFont="1" applyFill="1" applyBorder="1" applyAlignment="1">
      <alignment horizontal="left"/>
    </xf>
    <xf numFmtId="168" fontId="6" fillId="3" borderId="23" xfId="3" quotePrefix="1" applyNumberFormat="1" applyFont="1" applyFill="1" applyBorder="1" applyAlignment="1">
      <alignment horizontal="center" vertical="top"/>
    </xf>
    <xf numFmtId="168" fontId="6" fillId="3" borderId="24" xfId="3" quotePrefix="1" applyNumberFormat="1" applyFont="1" applyFill="1" applyBorder="1" applyAlignment="1">
      <alignment horizontal="center" vertical="top"/>
    </xf>
    <xf numFmtId="49" fontId="6" fillId="0" borderId="1" xfId="3" applyNumberFormat="1" applyFont="1" applyBorder="1" applyAlignment="1">
      <alignment horizontal="left" vertical="top"/>
    </xf>
    <xf numFmtId="0" fontId="6" fillId="0" borderId="0" xfId="3" applyFont="1" applyAlignment="1">
      <alignment horizontal="left" wrapText="1"/>
    </xf>
    <xf numFmtId="0" fontId="6" fillId="0" borderId="27" xfId="3" applyFont="1" applyBorder="1" applyAlignment="1">
      <alignment horizontal="left" wrapText="1"/>
    </xf>
    <xf numFmtId="166" fontId="6" fillId="0" borderId="28" xfId="3" applyNumberFormat="1" applyFont="1" applyBorder="1" applyAlignment="1">
      <alignment horizontal="center" vertical="top"/>
    </xf>
    <xf numFmtId="166" fontId="6" fillId="0" borderId="6" xfId="3" applyNumberFormat="1" applyFont="1" applyBorder="1" applyAlignment="1">
      <alignment horizontal="center" vertical="top"/>
    </xf>
    <xf numFmtId="177" fontId="0" fillId="0" borderId="0" xfId="8" applyNumberFormat="1" applyFont="1"/>
    <xf numFmtId="0" fontId="6" fillId="0" borderId="0" xfId="3" applyFont="1"/>
    <xf numFmtId="177" fontId="24" fillId="0" borderId="0" xfId="8" applyNumberFormat="1" applyFont="1"/>
    <xf numFmtId="0" fontId="24" fillId="0" borderId="0" xfId="0" applyFont="1"/>
    <xf numFmtId="0" fontId="24" fillId="0" borderId="0" xfId="0" applyFont="1" applyAlignment="1">
      <alignment vertical="top" wrapText="1"/>
    </xf>
    <xf numFmtId="177" fontId="24" fillId="0" borderId="0" xfId="8" applyNumberFormat="1" applyFont="1" applyAlignment="1">
      <alignment vertical="top" wrapText="1"/>
    </xf>
    <xf numFmtId="177" fontId="23" fillId="4" borderId="2" xfId="8" applyNumberFormat="1" applyFont="1" applyFill="1" applyBorder="1" applyAlignment="1">
      <alignment vertical="top" wrapText="1"/>
    </xf>
    <xf numFmtId="177" fontId="23" fillId="4" borderId="2" xfId="8" applyNumberFormat="1" applyFont="1" applyFill="1" applyBorder="1" applyAlignment="1">
      <alignment horizontal="right" vertical="top" wrapText="1"/>
    </xf>
    <xf numFmtId="0" fontId="24" fillId="4" borderId="36" xfId="0" applyFont="1" applyFill="1" applyBorder="1" applyAlignment="1">
      <alignment vertical="top" wrapText="1"/>
    </xf>
    <xf numFmtId="0" fontId="24" fillId="4" borderId="36" xfId="0" applyNumberFormat="1" applyFont="1" applyFill="1" applyBorder="1" applyAlignment="1">
      <alignment vertical="top" wrapText="1"/>
    </xf>
    <xf numFmtId="177" fontId="24" fillId="4" borderId="36" xfId="8" applyNumberFormat="1" applyFont="1" applyFill="1" applyBorder="1" applyAlignment="1">
      <alignment vertical="top" wrapText="1"/>
    </xf>
  </cellXfs>
  <cellStyles count="9">
    <cellStyle name="Comma" xfId="8" builtinId="3"/>
    <cellStyle name="Jeffery" xfId="5" xr:uid="{17B683A1-69F7-4B8D-AA61-CCD150ABD216}"/>
    <cellStyle name="Normal" xfId="0" builtinId="0"/>
    <cellStyle name="Normal_Draft database layout (2)" xfId="6" xr:uid="{1D8EEDF6-DD04-441E-BFF9-7D8864BB3963}"/>
    <cellStyle name="Normal_Link to db" xfId="3" xr:uid="{AB07E800-451F-4864-87F2-F560A536F74C}"/>
    <cellStyle name="Normal_NMTEE - Master (25 Aug)" xfId="2" xr:uid="{6B7B4564-3CD1-4112-8185-4B4AC503901F}"/>
    <cellStyle name="Normal_Revenue Tables 2" xfId="4" xr:uid="{39D96928-F57D-4E2F-A685-EC32CD172109}"/>
    <cellStyle name="Percent" xfId="1" builtinId="5"/>
    <cellStyle name="Percent 2" xfId="7" xr:uid="{A9580C8B-12A5-4180-9588-584D98A8A48C}"/>
  </cellStyles>
  <dxfs count="5"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fill>
        <patternFill>
          <bgColor theme="0"/>
        </patternFill>
      </fill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TableStyleLight1 2" pivot="0" count="5" xr9:uid="{61F3E820-D56F-406D-968B-93D19D814207}">
      <tableStyleElement type="wholeTable" dxfId="4"/>
      <tableStyleElement type="headerRow" dxfId="3"/>
      <tableStyleElement type="totalRow" dxfId="2"/>
      <tableStyleElement type="firstColumn" dxfId="1"/>
      <tableStyleElement type="la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826520-543B-46AC-B77E-EDDB0DA16711}" name="Table1" displayName="Table1" ref="AC2" headerRowCount="0" totalsRowShown="0">
  <tableColumns count="1">
    <tableColumn id="1" xr3:uid="{9FE02E55-85AF-4436-9966-4371530B449B}" name="VoteNo">
      <calculatedColumnFormula>IF(FIND(":",A1,1)=7,MID(A1,6,1),MID(A1,6,2))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D8F2E-FAD8-48D1-AD79-A73EF1FEA231}">
  <sheetPr codeName="Sheet1"/>
  <dimension ref="A1:H15"/>
  <sheetViews>
    <sheetView showGridLines="0" tabSelected="1" workbookViewId="0">
      <selection activeCell="A2" sqref="A2"/>
    </sheetView>
  </sheetViews>
  <sheetFormatPr defaultRowHeight="14.4" x14ac:dyDescent="0.3"/>
  <cols>
    <col min="1" max="1" width="14.88671875" customWidth="1"/>
    <col min="2" max="2" width="0.5546875" customWidth="1"/>
    <col min="3" max="5" width="7.6640625" customWidth="1"/>
    <col min="6" max="6" width="8.5546875" customWidth="1"/>
    <col min="7" max="8" width="8.6640625" customWidth="1"/>
  </cols>
  <sheetData>
    <row r="1" spans="1:8" ht="18" x14ac:dyDescent="0.35">
      <c r="A1" s="40" t="s">
        <v>23</v>
      </c>
    </row>
    <row r="3" spans="1:8" ht="18" x14ac:dyDescent="0.35">
      <c r="A3" s="1" t="s">
        <v>0</v>
      </c>
      <c r="B3" s="2"/>
      <c r="C3" s="2"/>
      <c r="D3" s="2"/>
      <c r="E3" s="2"/>
      <c r="F3" s="2"/>
      <c r="G3" s="2"/>
      <c r="H3" s="2"/>
    </row>
    <row r="4" spans="1:8" x14ac:dyDescent="0.3">
      <c r="A4" s="3"/>
      <c r="B4" s="4"/>
      <c r="C4" s="5" t="s">
        <v>1</v>
      </c>
      <c r="D4" s="6"/>
      <c r="E4" s="6"/>
      <c r="F4" s="16" t="s">
        <v>11</v>
      </c>
      <c r="G4" s="17" t="s">
        <v>12</v>
      </c>
      <c r="H4" s="18" t="s">
        <v>13</v>
      </c>
    </row>
    <row r="5" spans="1:8" ht="39.6" x14ac:dyDescent="0.3">
      <c r="A5" s="7" t="s">
        <v>2</v>
      </c>
      <c r="B5" s="8"/>
      <c r="C5" s="9" t="s">
        <v>3</v>
      </c>
      <c r="D5" s="9" t="s">
        <v>4</v>
      </c>
      <c r="E5" s="9" t="s">
        <v>5</v>
      </c>
      <c r="F5" s="9" t="s">
        <v>14</v>
      </c>
      <c r="G5" s="19" t="s">
        <v>14</v>
      </c>
      <c r="H5" s="20" t="s">
        <v>14</v>
      </c>
    </row>
    <row r="6" spans="1:8" x14ac:dyDescent="0.3">
      <c r="A6" s="10" t="s">
        <v>6</v>
      </c>
      <c r="B6" s="11"/>
      <c r="C6" s="12"/>
      <c r="D6" s="12"/>
      <c r="E6" s="12"/>
      <c r="F6" s="12"/>
      <c r="G6" s="12"/>
      <c r="H6" s="21"/>
    </row>
    <row r="7" spans="1:8" x14ac:dyDescent="0.3">
      <c r="A7" s="13" t="s">
        <v>7</v>
      </c>
      <c r="B7" s="14"/>
      <c r="C7" s="15">
        <v>940.52800000000002</v>
      </c>
      <c r="D7" s="15">
        <v>1.069</v>
      </c>
      <c r="E7" s="15">
        <v>88.096000000000004</v>
      </c>
      <c r="F7" s="15">
        <v>1029.693</v>
      </c>
      <c r="G7" s="15">
        <v>1087.6590000000001</v>
      </c>
      <c r="H7" s="22">
        <v>1137.778</v>
      </c>
    </row>
    <row r="8" spans="1:8" ht="19.2" x14ac:dyDescent="0.3">
      <c r="A8" s="13" t="s">
        <v>8</v>
      </c>
      <c r="B8" s="14"/>
      <c r="C8" s="15">
        <v>647.76700000000005</v>
      </c>
      <c r="D8" s="15">
        <v>8.8999999999999996E-2</v>
      </c>
      <c r="E8" s="15">
        <v>13.317</v>
      </c>
      <c r="F8" s="15">
        <v>661.173</v>
      </c>
      <c r="G8" s="15">
        <v>690.03399999999999</v>
      </c>
      <c r="H8" s="22">
        <v>721.67100000000005</v>
      </c>
    </row>
    <row r="9" spans="1:8" ht="19.2" x14ac:dyDescent="0.3">
      <c r="A9" s="13" t="s">
        <v>9</v>
      </c>
      <c r="B9" s="14"/>
      <c r="C9" s="15">
        <v>386.077</v>
      </c>
      <c r="D9" s="15">
        <v>510.38200000000001</v>
      </c>
      <c r="E9" s="15">
        <v>5.3259999999999996</v>
      </c>
      <c r="F9" s="15">
        <v>901.78499999999997</v>
      </c>
      <c r="G9" s="15">
        <v>683.04100000000005</v>
      </c>
      <c r="H9" s="22">
        <v>717.73</v>
      </c>
    </row>
    <row r="10" spans="1:8" ht="19.2" x14ac:dyDescent="0.3">
      <c r="A10" s="13" t="s">
        <v>10</v>
      </c>
      <c r="B10" s="14"/>
      <c r="C10" s="15">
        <v>156.66399999999999</v>
      </c>
      <c r="D10" s="15">
        <v>1103.7760000000001</v>
      </c>
      <c r="E10" s="15">
        <v>1.7509999999999999</v>
      </c>
      <c r="F10" s="15">
        <v>1262.191</v>
      </c>
      <c r="G10" s="15">
        <v>1316.278</v>
      </c>
      <c r="H10" s="22">
        <v>1378.76</v>
      </c>
    </row>
    <row r="11" spans="1:8" x14ac:dyDescent="0.3">
      <c r="A11" s="23" t="s">
        <v>15</v>
      </c>
      <c r="B11" s="24"/>
      <c r="C11" s="25">
        <v>2131.0360000000001</v>
      </c>
      <c r="D11" s="25">
        <v>1615.316</v>
      </c>
      <c r="E11" s="25">
        <v>108.49</v>
      </c>
      <c r="F11" s="25">
        <v>3854.8420000000001</v>
      </c>
      <c r="G11" s="37">
        <v>3777.0120000000002</v>
      </c>
      <c r="H11" s="38">
        <v>3955.9389999999999</v>
      </c>
    </row>
    <row r="12" spans="1:8" x14ac:dyDescent="0.3">
      <c r="A12" s="26" t="s">
        <v>16</v>
      </c>
      <c r="B12" s="27"/>
      <c r="C12" s="27" t="s">
        <v>17</v>
      </c>
      <c r="D12" s="28"/>
      <c r="E12" s="28"/>
      <c r="F12" s="28"/>
      <c r="G12" s="27"/>
      <c r="H12" s="27"/>
    </row>
    <row r="13" spans="1:8" x14ac:dyDescent="0.3">
      <c r="A13" s="29" t="s">
        <v>18</v>
      </c>
      <c r="B13" s="30"/>
      <c r="C13" s="30" t="s">
        <v>19</v>
      </c>
      <c r="D13" s="31"/>
      <c r="E13" s="31"/>
      <c r="F13" s="31"/>
      <c r="G13" s="30"/>
      <c r="H13" s="30"/>
    </row>
    <row r="14" spans="1:8" x14ac:dyDescent="0.3">
      <c r="A14" s="32" t="s">
        <v>20</v>
      </c>
      <c r="B14" s="33"/>
      <c r="C14" s="33" t="s">
        <v>21</v>
      </c>
      <c r="D14" s="34"/>
      <c r="E14" s="34"/>
      <c r="F14" s="39"/>
      <c r="G14" s="33"/>
      <c r="H14" s="33"/>
    </row>
    <row r="15" spans="1:8" x14ac:dyDescent="0.3">
      <c r="A15" s="35" t="s">
        <v>22</v>
      </c>
      <c r="B15" s="36"/>
      <c r="C15" s="36"/>
      <c r="D15" s="36"/>
      <c r="E15" s="36"/>
      <c r="F15" s="36"/>
      <c r="G15" s="36"/>
      <c r="H15" s="3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08DBB-02C8-43FC-A332-5E4DBA7F6AA9}">
  <sheetPr codeName="Sheet10"/>
  <dimension ref="A1:L57"/>
  <sheetViews>
    <sheetView showGridLines="0" workbookViewId="0">
      <selection sqref="A1:XFD1048576"/>
    </sheetView>
  </sheetViews>
  <sheetFormatPr defaultRowHeight="14.4" x14ac:dyDescent="0.3"/>
  <cols>
    <col min="1" max="1" width="20.44140625" customWidth="1"/>
    <col min="2" max="3" width="7.5546875" bestFit="1" customWidth="1"/>
    <col min="4" max="4" width="7.88671875" bestFit="1" customWidth="1"/>
    <col min="5" max="5" width="8.109375" customWidth="1"/>
    <col min="6" max="6" width="6.5546875" bestFit="1" customWidth="1"/>
    <col min="7" max="7" width="6.44140625" bestFit="1" customWidth="1"/>
    <col min="8" max="10" width="7.88671875" bestFit="1" customWidth="1"/>
    <col min="11" max="11" width="6.5546875" bestFit="1" customWidth="1"/>
    <col min="12" max="12" width="6.44140625" bestFit="1" customWidth="1"/>
  </cols>
  <sheetData>
    <row r="1" spans="1:12" ht="18" x14ac:dyDescent="0.35">
      <c r="A1" s="40" t="s">
        <v>23</v>
      </c>
    </row>
    <row r="3" spans="1:12" x14ac:dyDescent="0.3">
      <c r="A3" s="49" t="s">
        <v>188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49.2" x14ac:dyDescent="0.3">
      <c r="A4" s="483" t="s">
        <v>189</v>
      </c>
      <c r="B4" s="405" t="s">
        <v>39</v>
      </c>
      <c r="C4" s="406"/>
      <c r="D4" s="59"/>
      <c r="E4" s="60" t="s">
        <v>40</v>
      </c>
      <c r="F4" s="484" t="s">
        <v>41</v>
      </c>
      <c r="G4" s="348" t="s">
        <v>42</v>
      </c>
      <c r="H4" s="406" t="s">
        <v>43</v>
      </c>
      <c r="I4" s="485"/>
      <c r="J4" s="485"/>
      <c r="K4" s="484" t="s">
        <v>41</v>
      </c>
      <c r="L4" s="486" t="s">
        <v>44</v>
      </c>
    </row>
    <row r="5" spans="1:12" x14ac:dyDescent="0.3">
      <c r="A5" s="64" t="s">
        <v>2</v>
      </c>
      <c r="B5" s="65" t="s">
        <v>25</v>
      </c>
      <c r="C5" s="65" t="s">
        <v>26</v>
      </c>
      <c r="D5" s="266" t="s">
        <v>27</v>
      </c>
      <c r="E5" s="267" t="s">
        <v>28</v>
      </c>
      <c r="F5" s="352" t="s">
        <v>45</v>
      </c>
      <c r="G5" s="353"/>
      <c r="H5" s="65" t="s">
        <v>29</v>
      </c>
      <c r="I5" s="65" t="s">
        <v>12</v>
      </c>
      <c r="J5" s="65" t="s">
        <v>13</v>
      </c>
      <c r="K5" s="352" t="s">
        <v>46</v>
      </c>
      <c r="L5" s="487"/>
    </row>
    <row r="6" spans="1:12" x14ac:dyDescent="0.3">
      <c r="A6" s="13" t="s">
        <v>190</v>
      </c>
      <c r="B6" s="72">
        <v>32.176000000000002</v>
      </c>
      <c r="C6" s="72">
        <v>32.311999999999998</v>
      </c>
      <c r="D6" s="168">
        <v>34.54</v>
      </c>
      <c r="E6" s="103">
        <v>37.231000000000002</v>
      </c>
      <c r="F6" s="488">
        <v>0.05</v>
      </c>
      <c r="G6" s="488">
        <v>3.5999999999999997E-2</v>
      </c>
      <c r="H6" s="72">
        <v>37.357999999999997</v>
      </c>
      <c r="I6" s="72">
        <v>38.860999999999997</v>
      </c>
      <c r="J6" s="72">
        <v>40.420999999999999</v>
      </c>
      <c r="K6" s="488">
        <v>2.8000000000000001E-2</v>
      </c>
      <c r="L6" s="488">
        <v>3.5999999999999997E-2</v>
      </c>
    </row>
    <row r="7" spans="1:12" x14ac:dyDescent="0.3">
      <c r="A7" s="13" t="s">
        <v>191</v>
      </c>
      <c r="B7" s="75">
        <v>279.46899999999999</v>
      </c>
      <c r="C7" s="75">
        <v>311.77699999999999</v>
      </c>
      <c r="D7" s="208">
        <v>342.036</v>
      </c>
      <c r="E7" s="15">
        <v>295.05599999999998</v>
      </c>
      <c r="F7" s="489">
        <v>1.7999999999999999E-2</v>
      </c>
      <c r="G7" s="489">
        <v>0.32400000000000001</v>
      </c>
      <c r="H7" s="75">
        <v>291.83300000000003</v>
      </c>
      <c r="I7" s="75">
        <v>306.83</v>
      </c>
      <c r="J7" s="75">
        <v>323.04500000000002</v>
      </c>
      <c r="K7" s="489">
        <v>3.1E-2</v>
      </c>
      <c r="L7" s="489">
        <v>0.28199999999999997</v>
      </c>
    </row>
    <row r="8" spans="1:12" x14ac:dyDescent="0.3">
      <c r="A8" s="13" t="s">
        <v>192</v>
      </c>
      <c r="B8" s="75">
        <v>222.73699999999999</v>
      </c>
      <c r="C8" s="75">
        <v>211.41800000000001</v>
      </c>
      <c r="D8" s="208">
        <v>279.279</v>
      </c>
      <c r="E8" s="15">
        <v>321.262</v>
      </c>
      <c r="F8" s="489">
        <v>0.13</v>
      </c>
      <c r="G8" s="489">
        <v>0.27300000000000002</v>
      </c>
      <c r="H8" s="75">
        <v>305.65199999999999</v>
      </c>
      <c r="I8" s="75">
        <v>318.36700000000002</v>
      </c>
      <c r="J8" s="75">
        <v>331.73200000000003</v>
      </c>
      <c r="K8" s="489">
        <v>1.0999999999999999E-2</v>
      </c>
      <c r="L8" s="489">
        <v>0.29599999999999999</v>
      </c>
    </row>
    <row r="9" spans="1:12" ht="19.2" x14ac:dyDescent="0.3">
      <c r="A9" s="13" t="s">
        <v>193</v>
      </c>
      <c r="B9" s="75">
        <v>117.852</v>
      </c>
      <c r="C9" s="75">
        <v>113.56699999999999</v>
      </c>
      <c r="D9" s="208">
        <v>143.22800000000001</v>
      </c>
      <c r="E9" s="15">
        <v>139.40700000000001</v>
      </c>
      <c r="F9" s="489">
        <v>5.8000000000000003E-2</v>
      </c>
      <c r="G9" s="489">
        <v>0.13600000000000001</v>
      </c>
      <c r="H9" s="75">
        <v>136.52799999999999</v>
      </c>
      <c r="I9" s="75">
        <v>142.72999999999999</v>
      </c>
      <c r="J9" s="75">
        <v>149.255</v>
      </c>
      <c r="K9" s="489">
        <v>2.3E-2</v>
      </c>
      <c r="L9" s="489">
        <v>0.13200000000000001</v>
      </c>
    </row>
    <row r="10" spans="1:12" x14ac:dyDescent="0.3">
      <c r="A10" s="13" t="s">
        <v>194</v>
      </c>
      <c r="B10" s="75">
        <v>201.77</v>
      </c>
      <c r="C10" s="75">
        <v>187.32499999999999</v>
      </c>
      <c r="D10" s="208">
        <v>226.416</v>
      </c>
      <c r="E10" s="15">
        <v>262.51499999999999</v>
      </c>
      <c r="F10" s="489">
        <v>9.1999999999999998E-2</v>
      </c>
      <c r="G10" s="489">
        <v>0.23200000000000001</v>
      </c>
      <c r="H10" s="75">
        <v>258.322</v>
      </c>
      <c r="I10" s="75">
        <v>280.87099999999998</v>
      </c>
      <c r="J10" s="75">
        <v>293.32499999999999</v>
      </c>
      <c r="K10" s="489">
        <v>3.7999999999999999E-2</v>
      </c>
      <c r="L10" s="489">
        <v>0.254</v>
      </c>
    </row>
    <row r="11" spans="1:12" x14ac:dyDescent="0.3">
      <c r="A11" s="78" t="s">
        <v>14</v>
      </c>
      <c r="B11" s="79">
        <v>854.00400000000002</v>
      </c>
      <c r="C11" s="79">
        <v>856.399</v>
      </c>
      <c r="D11" s="216">
        <v>1025.499</v>
      </c>
      <c r="E11" s="37">
        <v>1055.471</v>
      </c>
      <c r="F11" s="490">
        <v>7.2999999999999995E-2</v>
      </c>
      <c r="G11" s="490">
        <v>1</v>
      </c>
      <c r="H11" s="79">
        <v>1029.693</v>
      </c>
      <c r="I11" s="79">
        <v>1087.6590000000001</v>
      </c>
      <c r="J11" s="79">
        <v>1137.778</v>
      </c>
      <c r="K11" s="490">
        <v>2.5000000000000001E-2</v>
      </c>
      <c r="L11" s="490">
        <v>1</v>
      </c>
    </row>
    <row r="12" spans="1:12" ht="19.2" x14ac:dyDescent="0.3">
      <c r="A12" s="83" t="s">
        <v>53</v>
      </c>
      <c r="B12" s="491" t="s">
        <v>11</v>
      </c>
      <c r="C12" s="491"/>
      <c r="D12" s="492"/>
      <c r="E12" s="493">
        <v>0</v>
      </c>
      <c r="F12" s="494"/>
      <c r="G12" s="494"/>
      <c r="H12" s="495">
        <v>-102.583</v>
      </c>
      <c r="I12" s="496">
        <v>-107.881</v>
      </c>
      <c r="J12" s="497">
        <v>-112.541</v>
      </c>
      <c r="K12" s="494"/>
      <c r="L12" s="494"/>
    </row>
    <row r="13" spans="1:12" x14ac:dyDescent="0.3">
      <c r="A13" s="498"/>
      <c r="B13" s="499"/>
      <c r="C13" s="499"/>
      <c r="D13" s="499"/>
      <c r="E13" s="499"/>
      <c r="F13" s="500"/>
      <c r="G13" s="500"/>
      <c r="H13" s="499"/>
      <c r="I13" s="501"/>
      <c r="J13" s="501"/>
      <c r="K13" s="501"/>
      <c r="L13" s="501"/>
    </row>
    <row r="14" spans="1:12" x14ac:dyDescent="0.3">
      <c r="A14" s="502" t="s">
        <v>54</v>
      </c>
      <c r="B14" s="503"/>
      <c r="C14" s="503"/>
      <c r="D14" s="503"/>
      <c r="E14" s="503"/>
      <c r="F14" s="504"/>
      <c r="G14" s="504"/>
      <c r="H14" s="503"/>
      <c r="I14" s="503"/>
      <c r="J14" s="503"/>
      <c r="K14" s="503"/>
      <c r="L14" s="503"/>
    </row>
    <row r="15" spans="1:12" x14ac:dyDescent="0.3">
      <c r="A15" s="123" t="s">
        <v>55</v>
      </c>
      <c r="B15" s="99">
        <v>803.505</v>
      </c>
      <c r="C15" s="99">
        <v>814.178</v>
      </c>
      <c r="D15" s="99">
        <v>922.22699999999998</v>
      </c>
      <c r="E15" s="25">
        <v>967.45399999999995</v>
      </c>
      <c r="F15" s="505">
        <v>6.4000000000000001E-2</v>
      </c>
      <c r="G15" s="505">
        <v>0.92500000000000004</v>
      </c>
      <c r="H15" s="99">
        <v>940.52800000000002</v>
      </c>
      <c r="I15" s="99">
        <v>982.55499999999995</v>
      </c>
      <c r="J15" s="99">
        <v>1027.8589999999999</v>
      </c>
      <c r="K15" s="505">
        <v>0.02</v>
      </c>
      <c r="L15" s="505">
        <v>0.90900000000000003</v>
      </c>
    </row>
    <row r="16" spans="1:12" x14ac:dyDescent="0.3">
      <c r="A16" s="13" t="s">
        <v>56</v>
      </c>
      <c r="B16" s="102">
        <v>393.51900000000001</v>
      </c>
      <c r="C16" s="72">
        <v>416.64499999999998</v>
      </c>
      <c r="D16" s="72">
        <v>440.63600000000002</v>
      </c>
      <c r="E16" s="103">
        <v>459.98500000000001</v>
      </c>
      <c r="F16" s="488">
        <v>5.2999999999999999E-2</v>
      </c>
      <c r="G16" s="488">
        <v>0.45100000000000001</v>
      </c>
      <c r="H16" s="102">
        <v>483.78899999999999</v>
      </c>
      <c r="I16" s="72">
        <v>505.34899999999999</v>
      </c>
      <c r="J16" s="168">
        <v>528.82299999999998</v>
      </c>
      <c r="K16" s="488">
        <v>4.8000000000000001E-2</v>
      </c>
      <c r="L16" s="488">
        <v>0.45900000000000002</v>
      </c>
    </row>
    <row r="17" spans="1:12" x14ac:dyDescent="0.3">
      <c r="A17" s="13" t="s">
        <v>85</v>
      </c>
      <c r="B17" s="22">
        <v>409.98599999999999</v>
      </c>
      <c r="C17" s="75">
        <v>397.53300000000002</v>
      </c>
      <c r="D17" s="75">
        <v>481.59100000000001</v>
      </c>
      <c r="E17" s="15">
        <v>507.46899999999999</v>
      </c>
      <c r="F17" s="489">
        <v>7.3999999999999996E-2</v>
      </c>
      <c r="G17" s="489">
        <v>0.47399999999999998</v>
      </c>
      <c r="H17" s="22">
        <v>456.73899999999998</v>
      </c>
      <c r="I17" s="75">
        <v>477.20600000000002</v>
      </c>
      <c r="J17" s="208">
        <v>499.036</v>
      </c>
      <c r="K17" s="489">
        <v>-6.0000000000000001E-3</v>
      </c>
      <c r="L17" s="489">
        <v>0.45</v>
      </c>
    </row>
    <row r="18" spans="1:12" x14ac:dyDescent="0.3">
      <c r="A18" s="106" t="s">
        <v>58</v>
      </c>
      <c r="B18" s="506"/>
      <c r="C18" s="109"/>
      <c r="D18" s="109"/>
      <c r="E18" s="110"/>
      <c r="F18" s="507"/>
      <c r="G18" s="507">
        <v>0</v>
      </c>
      <c r="H18" s="107"/>
      <c r="I18" s="108"/>
      <c r="J18" s="508"/>
      <c r="K18" s="507"/>
      <c r="L18" s="507">
        <v>0</v>
      </c>
    </row>
    <row r="19" spans="1:12" x14ac:dyDescent="0.3">
      <c r="A19" s="106" t="s">
        <v>96</v>
      </c>
      <c r="B19" s="113">
        <v>15.064</v>
      </c>
      <c r="C19" s="114">
        <v>17.788</v>
      </c>
      <c r="D19" s="114">
        <v>17.167999999999999</v>
      </c>
      <c r="E19" s="115">
        <v>23.547999999999998</v>
      </c>
      <c r="F19" s="509">
        <v>0.161</v>
      </c>
      <c r="G19" s="509">
        <v>1.9E-2</v>
      </c>
      <c r="H19" s="113">
        <v>21.074000000000002</v>
      </c>
      <c r="I19" s="114">
        <v>22.076000000000001</v>
      </c>
      <c r="J19" s="510">
        <v>23.047000000000001</v>
      </c>
      <c r="K19" s="509">
        <v>-7.0000000000000001E-3</v>
      </c>
      <c r="L19" s="509">
        <v>2.1000000000000001E-2</v>
      </c>
    </row>
    <row r="20" spans="1:12" x14ac:dyDescent="0.3">
      <c r="A20" s="106" t="s">
        <v>59</v>
      </c>
      <c r="B20" s="113">
        <v>14.042999999999999</v>
      </c>
      <c r="C20" s="114">
        <v>19.495999999999999</v>
      </c>
      <c r="D20" s="114">
        <v>17.190000000000001</v>
      </c>
      <c r="E20" s="115">
        <v>24.085000000000001</v>
      </c>
      <c r="F20" s="509">
        <v>0.19700000000000001</v>
      </c>
      <c r="G20" s="509">
        <v>0.02</v>
      </c>
      <c r="H20" s="113">
        <v>20.995999999999999</v>
      </c>
      <c r="I20" s="114">
        <v>21.86</v>
      </c>
      <c r="J20" s="510">
        <v>22.747</v>
      </c>
      <c r="K20" s="509">
        <v>-1.9E-2</v>
      </c>
      <c r="L20" s="509">
        <v>2.1000000000000001E-2</v>
      </c>
    </row>
    <row r="21" spans="1:12" x14ac:dyDescent="0.3">
      <c r="A21" s="106" t="s">
        <v>60</v>
      </c>
      <c r="B21" s="113">
        <v>85.546000000000006</v>
      </c>
      <c r="C21" s="114">
        <v>58.311999999999998</v>
      </c>
      <c r="D21" s="114">
        <v>93.771000000000001</v>
      </c>
      <c r="E21" s="115">
        <v>121.699</v>
      </c>
      <c r="F21" s="509">
        <v>0.125</v>
      </c>
      <c r="G21" s="509">
        <v>9.5000000000000001E-2</v>
      </c>
      <c r="H21" s="113">
        <v>103.749</v>
      </c>
      <c r="I21" s="114">
        <v>107.40600000000001</v>
      </c>
      <c r="J21" s="510">
        <v>111.91200000000001</v>
      </c>
      <c r="K21" s="509">
        <v>-2.8000000000000001E-2</v>
      </c>
      <c r="L21" s="509">
        <v>0.10299999999999999</v>
      </c>
    </row>
    <row r="22" spans="1:12" x14ac:dyDescent="0.3">
      <c r="A22" s="106" t="s">
        <v>62</v>
      </c>
      <c r="B22" s="113">
        <v>154.29400000000001</v>
      </c>
      <c r="C22" s="114">
        <v>136.751</v>
      </c>
      <c r="D22" s="114">
        <v>156.214</v>
      </c>
      <c r="E22" s="115">
        <v>160.04300000000001</v>
      </c>
      <c r="F22" s="509">
        <v>1.2E-2</v>
      </c>
      <c r="G22" s="509">
        <v>0.16</v>
      </c>
      <c r="H22" s="113">
        <v>150.21799999999999</v>
      </c>
      <c r="I22" s="114">
        <v>156.1</v>
      </c>
      <c r="J22" s="510">
        <v>163.16800000000001</v>
      </c>
      <c r="K22" s="509">
        <v>6.0000000000000001E-3</v>
      </c>
      <c r="L22" s="509">
        <v>0.14599999999999999</v>
      </c>
    </row>
    <row r="23" spans="1:12" x14ac:dyDescent="0.3">
      <c r="A23" s="106" t="s">
        <v>63</v>
      </c>
      <c r="B23" s="113">
        <v>49.232999999999997</v>
      </c>
      <c r="C23" s="114">
        <v>59.363999999999997</v>
      </c>
      <c r="D23" s="114">
        <v>60.838999999999999</v>
      </c>
      <c r="E23" s="115">
        <v>67.066000000000003</v>
      </c>
      <c r="F23" s="509">
        <v>0.109</v>
      </c>
      <c r="G23" s="509">
        <v>6.2E-2</v>
      </c>
      <c r="H23" s="113">
        <v>72.156999999999996</v>
      </c>
      <c r="I23" s="114">
        <v>75.94</v>
      </c>
      <c r="J23" s="510">
        <v>79.397999999999996</v>
      </c>
      <c r="K23" s="509">
        <v>5.8000000000000003E-2</v>
      </c>
      <c r="L23" s="509">
        <v>6.8000000000000005E-2</v>
      </c>
    </row>
    <row r="24" spans="1:12" x14ac:dyDescent="0.3">
      <c r="A24" s="106" t="s">
        <v>64</v>
      </c>
      <c r="B24" s="118">
        <v>10.956</v>
      </c>
      <c r="C24" s="119">
        <v>26.108000000000001</v>
      </c>
      <c r="D24" s="119">
        <v>39.975000000000001</v>
      </c>
      <c r="E24" s="120">
        <v>29.117999999999999</v>
      </c>
      <c r="F24" s="511">
        <v>0.38500000000000001</v>
      </c>
      <c r="G24" s="511">
        <v>2.8000000000000001E-2</v>
      </c>
      <c r="H24" s="118">
        <v>23.454000000000001</v>
      </c>
      <c r="I24" s="119">
        <v>25.129000000000001</v>
      </c>
      <c r="J24" s="512">
        <v>25.95</v>
      </c>
      <c r="K24" s="511">
        <v>-3.7999999999999999E-2</v>
      </c>
      <c r="L24" s="511">
        <v>2.4E-2</v>
      </c>
    </row>
    <row r="25" spans="1:12" x14ac:dyDescent="0.3">
      <c r="A25" s="123" t="s">
        <v>86</v>
      </c>
      <c r="B25" s="124">
        <v>4.1239999999999997</v>
      </c>
      <c r="C25" s="124">
        <v>3.26</v>
      </c>
      <c r="D25" s="124">
        <v>3.0110000000000001</v>
      </c>
      <c r="E25" s="125">
        <v>2.7890000000000001</v>
      </c>
      <c r="F25" s="513">
        <v>-0.122</v>
      </c>
      <c r="G25" s="513">
        <v>3.0000000000000001E-3</v>
      </c>
      <c r="H25" s="195">
        <v>1.069</v>
      </c>
      <c r="I25" s="124">
        <v>1.1160000000000001</v>
      </c>
      <c r="J25" s="124">
        <v>1.167</v>
      </c>
      <c r="K25" s="514">
        <v>-0.252</v>
      </c>
      <c r="L25" s="514">
        <v>1E-3</v>
      </c>
    </row>
    <row r="26" spans="1:12" x14ac:dyDescent="0.3">
      <c r="A26" s="13" t="s">
        <v>66</v>
      </c>
      <c r="B26" s="102">
        <v>0.76900000000000002</v>
      </c>
      <c r="C26" s="72">
        <v>0.85499999999999998</v>
      </c>
      <c r="D26" s="72">
        <v>0.93</v>
      </c>
      <c r="E26" s="103">
        <v>0.73699999999999999</v>
      </c>
      <c r="F26" s="488">
        <v>-1.4E-2</v>
      </c>
      <c r="G26" s="488">
        <v>1E-3</v>
      </c>
      <c r="H26" s="102">
        <v>0.77</v>
      </c>
      <c r="I26" s="72">
        <v>0.80400000000000005</v>
      </c>
      <c r="J26" s="168">
        <v>0.84099999999999997</v>
      </c>
      <c r="K26" s="488">
        <v>4.4999999999999998E-2</v>
      </c>
      <c r="L26" s="488">
        <v>1E-3</v>
      </c>
    </row>
    <row r="27" spans="1:12" ht="19.2" x14ac:dyDescent="0.3">
      <c r="A27" s="13" t="s">
        <v>67</v>
      </c>
      <c r="B27" s="22">
        <v>0.121</v>
      </c>
      <c r="C27" s="75">
        <v>1.4999999999999999E-2</v>
      </c>
      <c r="D27" s="75">
        <v>1.2E-2</v>
      </c>
      <c r="E27" s="15">
        <v>0</v>
      </c>
      <c r="F27" s="489">
        <v>-1</v>
      </c>
      <c r="G27" s="489">
        <v>0</v>
      </c>
      <c r="H27" s="22">
        <v>0</v>
      </c>
      <c r="I27" s="75">
        <v>0</v>
      </c>
      <c r="J27" s="208">
        <v>0</v>
      </c>
      <c r="K27" s="489">
        <v>0</v>
      </c>
      <c r="L27" s="489">
        <v>0</v>
      </c>
    </row>
    <row r="28" spans="1:12" x14ac:dyDescent="0.3">
      <c r="A28" s="13" t="s">
        <v>70</v>
      </c>
      <c r="B28" s="128">
        <v>3.234</v>
      </c>
      <c r="C28" s="129">
        <v>2.39</v>
      </c>
      <c r="D28" s="129">
        <v>2.069</v>
      </c>
      <c r="E28" s="130">
        <v>2.052</v>
      </c>
      <c r="F28" s="515">
        <v>-0.14099999999999999</v>
      </c>
      <c r="G28" s="515">
        <v>3.0000000000000001E-3</v>
      </c>
      <c r="H28" s="128">
        <v>0.29899999999999999</v>
      </c>
      <c r="I28" s="129">
        <v>0.312</v>
      </c>
      <c r="J28" s="201">
        <v>0.32600000000000001</v>
      </c>
      <c r="K28" s="515">
        <v>-0.45800000000000002</v>
      </c>
      <c r="L28" s="515">
        <v>1E-3</v>
      </c>
    </row>
    <row r="29" spans="1:12" x14ac:dyDescent="0.3">
      <c r="A29" s="123" t="s">
        <v>71</v>
      </c>
      <c r="B29" s="124">
        <v>46.305999999999997</v>
      </c>
      <c r="C29" s="124">
        <v>38.862000000000002</v>
      </c>
      <c r="D29" s="124">
        <v>99.707999999999998</v>
      </c>
      <c r="E29" s="125">
        <v>85.227999999999994</v>
      </c>
      <c r="F29" s="513">
        <v>0.22600000000000001</v>
      </c>
      <c r="G29" s="513">
        <v>7.0999999999999994E-2</v>
      </c>
      <c r="H29" s="195">
        <v>88.096000000000004</v>
      </c>
      <c r="I29" s="124">
        <v>103.988</v>
      </c>
      <c r="J29" s="124">
        <v>108.752</v>
      </c>
      <c r="K29" s="514">
        <v>8.5000000000000006E-2</v>
      </c>
      <c r="L29" s="514">
        <v>0.09</v>
      </c>
    </row>
    <row r="30" spans="1:12" ht="19.2" x14ac:dyDescent="0.3">
      <c r="A30" s="13" t="s">
        <v>72</v>
      </c>
      <c r="B30" s="102">
        <v>17.661999999999999</v>
      </c>
      <c r="C30" s="72">
        <v>14.005000000000001</v>
      </c>
      <c r="D30" s="72">
        <v>39.720999999999997</v>
      </c>
      <c r="E30" s="103">
        <v>58.567999999999998</v>
      </c>
      <c r="F30" s="488">
        <v>0.49099999999999999</v>
      </c>
      <c r="G30" s="488">
        <v>3.4000000000000002E-2</v>
      </c>
      <c r="H30" s="102">
        <v>60.271000000000001</v>
      </c>
      <c r="I30" s="72">
        <v>74.917000000000002</v>
      </c>
      <c r="J30" s="72">
        <v>78.349000000000004</v>
      </c>
      <c r="K30" s="488">
        <v>0.10199999999999999</v>
      </c>
      <c r="L30" s="488">
        <v>6.3E-2</v>
      </c>
    </row>
    <row r="31" spans="1:12" x14ac:dyDescent="0.3">
      <c r="A31" s="13" t="s">
        <v>73</v>
      </c>
      <c r="B31" s="22">
        <v>18.501000000000001</v>
      </c>
      <c r="C31" s="75">
        <v>20.059999999999999</v>
      </c>
      <c r="D31" s="75">
        <v>49.655999999999999</v>
      </c>
      <c r="E31" s="15">
        <v>26.66</v>
      </c>
      <c r="F31" s="489">
        <v>0.13</v>
      </c>
      <c r="G31" s="489">
        <v>0.03</v>
      </c>
      <c r="H31" s="22">
        <v>27.824999999999999</v>
      </c>
      <c r="I31" s="75">
        <v>29.071000000000002</v>
      </c>
      <c r="J31" s="75">
        <v>30.402999999999999</v>
      </c>
      <c r="K31" s="489">
        <v>4.4999999999999998E-2</v>
      </c>
      <c r="L31" s="489">
        <v>2.5999999999999999E-2</v>
      </c>
    </row>
    <row r="32" spans="1:12" ht="19.2" x14ac:dyDescent="0.3">
      <c r="A32" s="13" t="s">
        <v>74</v>
      </c>
      <c r="B32" s="133">
        <v>10.143000000000001</v>
      </c>
      <c r="C32" s="134">
        <v>4.7969999999999997</v>
      </c>
      <c r="D32" s="134">
        <v>10.331</v>
      </c>
      <c r="E32" s="135">
        <v>0</v>
      </c>
      <c r="F32" s="516">
        <v>-1</v>
      </c>
      <c r="G32" s="516">
        <v>7.0000000000000001E-3</v>
      </c>
      <c r="H32" s="133">
        <v>0</v>
      </c>
      <c r="I32" s="134">
        <v>0</v>
      </c>
      <c r="J32" s="134">
        <v>0</v>
      </c>
      <c r="K32" s="517">
        <v>0</v>
      </c>
      <c r="L32" s="517">
        <v>0</v>
      </c>
    </row>
    <row r="33" spans="1:12" x14ac:dyDescent="0.3">
      <c r="A33" s="138" t="s">
        <v>75</v>
      </c>
      <c r="B33" s="139">
        <v>6.9000000000000006E-2</v>
      </c>
      <c r="C33" s="139">
        <v>9.9000000000000005E-2</v>
      </c>
      <c r="D33" s="139">
        <v>0.55300000000000005</v>
      </c>
      <c r="E33" s="140">
        <v>0</v>
      </c>
      <c r="F33" s="518">
        <v>-1</v>
      </c>
      <c r="G33" s="518">
        <v>0</v>
      </c>
      <c r="H33" s="213">
        <v>0</v>
      </c>
      <c r="I33" s="139">
        <v>0</v>
      </c>
      <c r="J33" s="214">
        <v>0</v>
      </c>
      <c r="K33" s="518">
        <v>0</v>
      </c>
      <c r="L33" s="518">
        <v>0</v>
      </c>
    </row>
    <row r="34" spans="1:12" x14ac:dyDescent="0.3">
      <c r="A34" s="143" t="s">
        <v>14</v>
      </c>
      <c r="B34" s="79">
        <v>854.00400000000002</v>
      </c>
      <c r="C34" s="79">
        <v>856.399</v>
      </c>
      <c r="D34" s="79">
        <v>1025.499</v>
      </c>
      <c r="E34" s="37">
        <v>1055.471</v>
      </c>
      <c r="F34" s="519">
        <v>7.2999999999999995E-2</v>
      </c>
      <c r="G34" s="519">
        <v>1</v>
      </c>
      <c r="H34" s="79">
        <v>1029.693</v>
      </c>
      <c r="I34" s="79">
        <v>1087.6590000000001</v>
      </c>
      <c r="J34" s="79">
        <v>1137.778</v>
      </c>
      <c r="K34" s="519">
        <v>2.5000000000000001E-2</v>
      </c>
      <c r="L34" s="519">
        <v>1</v>
      </c>
    </row>
    <row r="35" spans="1:12" ht="19.2" x14ac:dyDescent="0.3">
      <c r="A35" s="520" t="s">
        <v>195</v>
      </c>
      <c r="B35" s="521">
        <v>0.27500000000000002</v>
      </c>
      <c r="C35" s="521">
        <v>0.26500000000000001</v>
      </c>
      <c r="D35" s="522">
        <v>0.26300000000000001</v>
      </c>
      <c r="E35" s="521">
        <v>0.26300000000000001</v>
      </c>
      <c r="F35" s="523">
        <v>0</v>
      </c>
      <c r="G35" s="523">
        <v>0</v>
      </c>
      <c r="H35" s="521">
        <v>0.26700000000000002</v>
      </c>
      <c r="I35" s="521">
        <v>0.28799999999999998</v>
      </c>
      <c r="J35" s="521">
        <v>0.28799999999999998</v>
      </c>
      <c r="K35" s="523">
        <v>0</v>
      </c>
      <c r="L35" s="523">
        <v>0</v>
      </c>
    </row>
    <row r="36" spans="1:12" x14ac:dyDescent="0.3">
      <c r="A36" s="149"/>
      <c r="B36" s="524"/>
      <c r="C36" s="524"/>
      <c r="D36" s="524"/>
      <c r="E36" s="524"/>
      <c r="F36" s="524"/>
      <c r="G36" s="524">
        <v>0</v>
      </c>
      <c r="H36" s="524"/>
      <c r="I36" s="524"/>
      <c r="J36" s="524"/>
      <c r="K36" s="524"/>
      <c r="L36" s="524">
        <v>0</v>
      </c>
    </row>
    <row r="37" spans="1:12" x14ac:dyDescent="0.3">
      <c r="A37" s="525" t="s">
        <v>196</v>
      </c>
      <c r="B37" s="526"/>
      <c r="C37" s="527"/>
      <c r="D37" s="527"/>
      <c r="E37" s="528"/>
      <c r="F37" s="529"/>
      <c r="G37" s="529"/>
      <c r="H37" s="528"/>
      <c r="I37" s="529"/>
      <c r="J37" s="529"/>
      <c r="K37" s="528"/>
      <c r="L37" s="529"/>
    </row>
    <row r="38" spans="1:12" x14ac:dyDescent="0.3">
      <c r="A38" s="530" t="s">
        <v>70</v>
      </c>
      <c r="B38" s="531"/>
      <c r="C38" s="531"/>
      <c r="D38" s="531"/>
      <c r="E38" s="531"/>
      <c r="F38" s="532"/>
      <c r="G38" s="532"/>
      <c r="H38" s="531"/>
      <c r="I38" s="531"/>
      <c r="J38" s="531"/>
      <c r="K38" s="532"/>
      <c r="L38" s="533"/>
    </row>
    <row r="39" spans="1:12" x14ac:dyDescent="0.3">
      <c r="A39" s="360" t="s">
        <v>136</v>
      </c>
      <c r="B39" s="534"/>
      <c r="C39" s="534"/>
      <c r="D39" s="534"/>
      <c r="E39" s="534"/>
      <c r="F39" s="363"/>
      <c r="G39" s="363"/>
      <c r="H39" s="534"/>
      <c r="I39" s="534"/>
      <c r="J39" s="534"/>
      <c r="K39" s="363"/>
      <c r="L39" s="364"/>
    </row>
    <row r="40" spans="1:12" x14ac:dyDescent="0.3">
      <c r="A40" s="365" t="s">
        <v>137</v>
      </c>
      <c r="B40" s="535">
        <v>2.4940000000000002</v>
      </c>
      <c r="C40" s="535">
        <v>2.0449999999999999</v>
      </c>
      <c r="D40" s="535">
        <v>1.958</v>
      </c>
      <c r="E40" s="535">
        <v>1.821</v>
      </c>
      <c r="F40" s="368">
        <v>-0.1</v>
      </c>
      <c r="G40" s="368">
        <v>2E-3</v>
      </c>
      <c r="H40" s="535">
        <v>0.29899999999999999</v>
      </c>
      <c r="I40" s="535">
        <v>0.312</v>
      </c>
      <c r="J40" s="535">
        <v>0.32600000000000001</v>
      </c>
      <c r="K40" s="368">
        <v>-0.436</v>
      </c>
      <c r="L40" s="369">
        <v>1E-3</v>
      </c>
    </row>
    <row r="41" spans="1:12" x14ac:dyDescent="0.3">
      <c r="A41" s="370" t="s">
        <v>138</v>
      </c>
      <c r="B41" s="536">
        <v>2.4940000000000002</v>
      </c>
      <c r="C41" s="537">
        <v>2.0449999999999999</v>
      </c>
      <c r="D41" s="537">
        <v>1.958</v>
      </c>
      <c r="E41" s="537">
        <v>1.821</v>
      </c>
      <c r="F41" s="374">
        <v>-0.1</v>
      </c>
      <c r="G41" s="374">
        <v>2E-3</v>
      </c>
      <c r="H41" s="537">
        <v>0.29899999999999999</v>
      </c>
      <c r="I41" s="537">
        <v>0.312</v>
      </c>
      <c r="J41" s="537">
        <v>0.32600000000000001</v>
      </c>
      <c r="K41" s="374">
        <v>-0.436</v>
      </c>
      <c r="L41" s="375">
        <v>1E-3</v>
      </c>
    </row>
    <row r="42" spans="1:12" x14ac:dyDescent="0.3">
      <c r="A42" s="360" t="s">
        <v>139</v>
      </c>
      <c r="B42" s="534"/>
      <c r="C42" s="534"/>
      <c r="D42" s="534"/>
      <c r="E42" s="534"/>
      <c r="F42" s="363"/>
      <c r="G42" s="363"/>
      <c r="H42" s="534"/>
      <c r="I42" s="534"/>
      <c r="J42" s="534"/>
      <c r="K42" s="363"/>
      <c r="L42" s="364"/>
    </row>
    <row r="43" spans="1:12" x14ac:dyDescent="0.3">
      <c r="A43" s="365" t="s">
        <v>137</v>
      </c>
      <c r="B43" s="535">
        <v>0.74</v>
      </c>
      <c r="C43" s="535">
        <v>0.34499999999999997</v>
      </c>
      <c r="D43" s="535">
        <v>0.111</v>
      </c>
      <c r="E43" s="535">
        <v>0.23100000000000001</v>
      </c>
      <c r="F43" s="368">
        <v>-0.32200000000000001</v>
      </c>
      <c r="G43" s="368">
        <v>0</v>
      </c>
      <c r="H43" s="535">
        <v>0</v>
      </c>
      <c r="I43" s="535">
        <v>0</v>
      </c>
      <c r="J43" s="535">
        <v>0</v>
      </c>
      <c r="K43" s="368">
        <v>-1</v>
      </c>
      <c r="L43" s="369">
        <v>0</v>
      </c>
    </row>
    <row r="44" spans="1:12" x14ac:dyDescent="0.3">
      <c r="A44" s="370" t="s">
        <v>138</v>
      </c>
      <c r="B44" s="538">
        <v>0.74</v>
      </c>
      <c r="C44" s="539">
        <v>0.34499999999999997</v>
      </c>
      <c r="D44" s="539">
        <v>0.111</v>
      </c>
      <c r="E44" s="539">
        <v>0</v>
      </c>
      <c r="F44" s="379">
        <v>-1</v>
      </c>
      <c r="G44" s="379">
        <v>0</v>
      </c>
      <c r="H44" s="539">
        <v>0</v>
      </c>
      <c r="I44" s="539">
        <v>0</v>
      </c>
      <c r="J44" s="539">
        <v>0</v>
      </c>
      <c r="K44" s="379">
        <v>0</v>
      </c>
      <c r="L44" s="380">
        <v>0</v>
      </c>
    </row>
    <row r="45" spans="1:12" x14ac:dyDescent="0.3">
      <c r="A45" s="370" t="s">
        <v>140</v>
      </c>
      <c r="B45" s="540">
        <v>0</v>
      </c>
      <c r="C45" s="541">
        <v>0</v>
      </c>
      <c r="D45" s="541">
        <v>0</v>
      </c>
      <c r="E45" s="541">
        <v>0.23100000000000001</v>
      </c>
      <c r="F45" s="384">
        <v>0</v>
      </c>
      <c r="G45" s="384">
        <v>0</v>
      </c>
      <c r="H45" s="541">
        <v>0</v>
      </c>
      <c r="I45" s="541">
        <v>0</v>
      </c>
      <c r="J45" s="541">
        <v>0</v>
      </c>
      <c r="K45" s="384">
        <v>-1</v>
      </c>
      <c r="L45" s="385">
        <v>0</v>
      </c>
    </row>
    <row r="46" spans="1:12" x14ac:dyDescent="0.3">
      <c r="A46" s="360" t="s">
        <v>67</v>
      </c>
      <c r="B46" s="534"/>
      <c r="C46" s="534"/>
      <c r="D46" s="534"/>
      <c r="E46" s="534"/>
      <c r="F46" s="363"/>
      <c r="G46" s="363"/>
      <c r="H46" s="534"/>
      <c r="I46" s="534"/>
      <c r="J46" s="534"/>
      <c r="K46" s="363"/>
      <c r="L46" s="364"/>
    </row>
    <row r="47" spans="1:12" x14ac:dyDescent="0.3">
      <c r="A47" s="360" t="s">
        <v>141</v>
      </c>
      <c r="B47" s="534"/>
      <c r="C47" s="534"/>
      <c r="D47" s="534"/>
      <c r="E47" s="534"/>
      <c r="F47" s="363"/>
      <c r="G47" s="363"/>
      <c r="H47" s="534"/>
      <c r="I47" s="534"/>
      <c r="J47" s="534"/>
      <c r="K47" s="363"/>
      <c r="L47" s="364"/>
    </row>
    <row r="48" spans="1:12" x14ac:dyDescent="0.3">
      <c r="A48" s="365" t="s">
        <v>137</v>
      </c>
      <c r="B48" s="535">
        <v>0.121</v>
      </c>
      <c r="C48" s="535">
        <v>1.4999999999999999E-2</v>
      </c>
      <c r="D48" s="535">
        <v>1.2E-2</v>
      </c>
      <c r="E48" s="535">
        <v>0</v>
      </c>
      <c r="F48" s="368">
        <v>-1</v>
      </c>
      <c r="G48" s="368">
        <v>0</v>
      </c>
      <c r="H48" s="535">
        <v>0</v>
      </c>
      <c r="I48" s="535">
        <v>0</v>
      </c>
      <c r="J48" s="535">
        <v>0</v>
      </c>
      <c r="K48" s="368">
        <v>0</v>
      </c>
      <c r="L48" s="369">
        <v>0</v>
      </c>
    </row>
    <row r="49" spans="1:12" x14ac:dyDescent="0.3">
      <c r="A49" s="370" t="s">
        <v>138</v>
      </c>
      <c r="B49" s="538">
        <v>0.12</v>
      </c>
      <c r="C49" s="539">
        <v>0</v>
      </c>
      <c r="D49" s="539">
        <v>0</v>
      </c>
      <c r="E49" s="539">
        <v>0</v>
      </c>
      <c r="F49" s="379">
        <v>-1</v>
      </c>
      <c r="G49" s="379">
        <v>0</v>
      </c>
      <c r="H49" s="539">
        <v>0</v>
      </c>
      <c r="I49" s="539">
        <v>0</v>
      </c>
      <c r="J49" s="539">
        <v>0</v>
      </c>
      <c r="K49" s="379">
        <v>0</v>
      </c>
      <c r="L49" s="380">
        <v>0</v>
      </c>
    </row>
    <row r="50" spans="1:12" x14ac:dyDescent="0.3">
      <c r="A50" s="370" t="s">
        <v>142</v>
      </c>
      <c r="B50" s="542">
        <v>0</v>
      </c>
      <c r="C50" s="543">
        <v>1.4999999999999999E-2</v>
      </c>
      <c r="D50" s="543">
        <v>1.0999999999999999E-2</v>
      </c>
      <c r="E50" s="543">
        <v>0</v>
      </c>
      <c r="F50" s="389">
        <v>0</v>
      </c>
      <c r="G50" s="389">
        <v>0</v>
      </c>
      <c r="H50" s="543">
        <v>0</v>
      </c>
      <c r="I50" s="543">
        <v>0</v>
      </c>
      <c r="J50" s="543">
        <v>0</v>
      </c>
      <c r="K50" s="389">
        <v>0</v>
      </c>
      <c r="L50" s="390">
        <v>0</v>
      </c>
    </row>
    <row r="51" spans="1:12" x14ac:dyDescent="0.3">
      <c r="A51" s="370" t="s">
        <v>59</v>
      </c>
      <c r="B51" s="540">
        <v>1E-3</v>
      </c>
      <c r="C51" s="541">
        <v>0</v>
      </c>
      <c r="D51" s="541">
        <v>1E-3</v>
      </c>
      <c r="E51" s="541">
        <v>0</v>
      </c>
      <c r="F51" s="384">
        <v>-1</v>
      </c>
      <c r="G51" s="384">
        <v>0</v>
      </c>
      <c r="H51" s="541">
        <v>0</v>
      </c>
      <c r="I51" s="541">
        <v>0</v>
      </c>
      <c r="J51" s="541">
        <v>0</v>
      </c>
      <c r="K51" s="384">
        <v>0</v>
      </c>
      <c r="L51" s="385">
        <v>0</v>
      </c>
    </row>
    <row r="52" spans="1:12" x14ac:dyDescent="0.3">
      <c r="A52" s="360" t="s">
        <v>66</v>
      </c>
      <c r="B52" s="534"/>
      <c r="C52" s="534"/>
      <c r="D52" s="534"/>
      <c r="E52" s="534"/>
      <c r="F52" s="363"/>
      <c r="G52" s="363"/>
      <c r="H52" s="534"/>
      <c r="I52" s="534"/>
      <c r="J52" s="534"/>
      <c r="K52" s="363"/>
      <c r="L52" s="364"/>
    </row>
    <row r="53" spans="1:12" x14ac:dyDescent="0.3">
      <c r="A53" s="360" t="s">
        <v>153</v>
      </c>
      <c r="B53" s="534"/>
      <c r="C53" s="534"/>
      <c r="D53" s="534"/>
      <c r="E53" s="534"/>
      <c r="F53" s="363"/>
      <c r="G53" s="363"/>
      <c r="H53" s="534"/>
      <c r="I53" s="534"/>
      <c r="J53" s="534"/>
      <c r="K53" s="363"/>
      <c r="L53" s="364"/>
    </row>
    <row r="54" spans="1:12" x14ac:dyDescent="0.3">
      <c r="A54" s="365" t="s">
        <v>137</v>
      </c>
      <c r="B54" s="535">
        <v>0.76900000000000002</v>
      </c>
      <c r="C54" s="535">
        <v>0.85499999999999998</v>
      </c>
      <c r="D54" s="535">
        <v>0.93</v>
      </c>
      <c r="E54" s="535">
        <v>0.73699999999999999</v>
      </c>
      <c r="F54" s="368">
        <v>-1.4E-2</v>
      </c>
      <c r="G54" s="368">
        <v>1E-3</v>
      </c>
      <c r="H54" s="535">
        <v>0.77</v>
      </c>
      <c r="I54" s="535">
        <v>0.80400000000000005</v>
      </c>
      <c r="J54" s="535">
        <v>0.84099999999999997</v>
      </c>
      <c r="K54" s="368">
        <v>4.4999999999999998E-2</v>
      </c>
      <c r="L54" s="369">
        <v>1E-3</v>
      </c>
    </row>
    <row r="55" spans="1:12" x14ac:dyDescent="0.3">
      <c r="A55" s="544" t="s">
        <v>154</v>
      </c>
      <c r="B55" s="545">
        <v>0.76900000000000002</v>
      </c>
      <c r="C55" s="546">
        <v>0.85499999999999998</v>
      </c>
      <c r="D55" s="546">
        <v>0.93</v>
      </c>
      <c r="E55" s="546">
        <v>0.73699999999999999</v>
      </c>
      <c r="F55" s="547">
        <v>-1.4E-2</v>
      </c>
      <c r="G55" s="547">
        <v>1E-3</v>
      </c>
      <c r="H55" s="546">
        <v>0.77</v>
      </c>
      <c r="I55" s="546">
        <v>0.80400000000000005</v>
      </c>
      <c r="J55" s="546">
        <v>0.84099999999999997</v>
      </c>
      <c r="K55" s="547">
        <v>4.4999999999999998E-2</v>
      </c>
      <c r="L55" s="548">
        <v>1E-3</v>
      </c>
    </row>
    <row r="56" spans="1:12" x14ac:dyDescent="0.3">
      <c r="A56" s="549"/>
      <c r="B56" s="549"/>
      <c r="C56" s="549"/>
      <c r="D56" s="550"/>
      <c r="E56" s="550"/>
      <c r="F56" s="550"/>
      <c r="G56" s="550"/>
      <c r="H56" s="549"/>
      <c r="I56" s="549"/>
      <c r="J56" s="550"/>
      <c r="K56" s="550"/>
      <c r="L56" s="550"/>
    </row>
    <row r="57" spans="1:12" x14ac:dyDescent="0.3">
      <c r="A57" s="549"/>
      <c r="B57" s="549"/>
      <c r="C57" s="549"/>
      <c r="D57" s="550"/>
      <c r="E57" s="550"/>
      <c r="F57" s="550"/>
      <c r="G57" s="550"/>
      <c r="H57" s="549"/>
      <c r="I57" s="549"/>
      <c r="J57" s="550"/>
      <c r="K57" s="550"/>
      <c r="L57" s="55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F5CB4-1FB1-4AE8-BB64-58B4921E925E}">
  <sheetPr codeName="Sheet11"/>
  <dimension ref="A1:L54"/>
  <sheetViews>
    <sheetView showGridLines="0" workbookViewId="0">
      <selection sqref="A1:XFD1048576"/>
    </sheetView>
  </sheetViews>
  <sheetFormatPr defaultRowHeight="14.4" x14ac:dyDescent="0.3"/>
  <cols>
    <col min="1" max="1" width="20.44140625" customWidth="1"/>
    <col min="2" max="3" width="7.5546875" bestFit="1" customWidth="1"/>
    <col min="4" max="4" width="7.88671875" bestFit="1" customWidth="1"/>
    <col min="5" max="5" width="8.109375" customWidth="1"/>
    <col min="6" max="6" width="6.5546875" bestFit="1" customWidth="1"/>
    <col min="7" max="7" width="6.44140625" bestFit="1" customWidth="1"/>
    <col min="8" max="10" width="7.88671875" bestFit="1" customWidth="1"/>
    <col min="11" max="11" width="6.5546875" bestFit="1" customWidth="1"/>
    <col min="12" max="12" width="6.44140625" bestFit="1" customWidth="1"/>
  </cols>
  <sheetData>
    <row r="1" spans="1:12" ht="18" x14ac:dyDescent="0.35">
      <c r="A1" s="40" t="s">
        <v>23</v>
      </c>
    </row>
    <row r="3" spans="1:12" x14ac:dyDescent="0.3">
      <c r="A3" s="49" t="s">
        <v>197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49.2" x14ac:dyDescent="0.3">
      <c r="A4" s="483" t="s">
        <v>189</v>
      </c>
      <c r="B4" s="405" t="s">
        <v>39</v>
      </c>
      <c r="C4" s="406"/>
      <c r="D4" s="59"/>
      <c r="E4" s="60" t="s">
        <v>40</v>
      </c>
      <c r="F4" s="484" t="s">
        <v>41</v>
      </c>
      <c r="G4" s="348" t="s">
        <v>42</v>
      </c>
      <c r="H4" s="406" t="s">
        <v>43</v>
      </c>
      <c r="I4" s="485"/>
      <c r="J4" s="485"/>
      <c r="K4" s="484" t="s">
        <v>41</v>
      </c>
      <c r="L4" s="486" t="s">
        <v>44</v>
      </c>
    </row>
    <row r="5" spans="1:12" x14ac:dyDescent="0.3">
      <c r="A5" s="64" t="s">
        <v>2</v>
      </c>
      <c r="B5" s="65" t="s">
        <v>25</v>
      </c>
      <c r="C5" s="65" t="s">
        <v>26</v>
      </c>
      <c r="D5" s="266" t="s">
        <v>27</v>
      </c>
      <c r="E5" s="267" t="s">
        <v>28</v>
      </c>
      <c r="F5" s="352" t="s">
        <v>45</v>
      </c>
      <c r="G5" s="353"/>
      <c r="H5" s="65" t="s">
        <v>29</v>
      </c>
      <c r="I5" s="65" t="s">
        <v>12</v>
      </c>
      <c r="J5" s="65" t="s">
        <v>13</v>
      </c>
      <c r="K5" s="352" t="s">
        <v>46</v>
      </c>
      <c r="L5" s="487"/>
    </row>
    <row r="6" spans="1:12" ht="28.8" x14ac:dyDescent="0.3">
      <c r="A6" s="13" t="s">
        <v>198</v>
      </c>
      <c r="B6" s="72">
        <v>4.4729999999999999</v>
      </c>
      <c r="C6" s="72">
        <v>17.477</v>
      </c>
      <c r="D6" s="168">
        <v>14.507999999999999</v>
      </c>
      <c r="E6" s="103">
        <v>7.12</v>
      </c>
      <c r="F6" s="488">
        <v>0.16800000000000001</v>
      </c>
      <c r="G6" s="488">
        <v>1.9E-2</v>
      </c>
      <c r="H6" s="72">
        <v>7.24</v>
      </c>
      <c r="I6" s="72">
        <v>7.5620000000000003</v>
      </c>
      <c r="J6" s="72">
        <v>8.1219999999999999</v>
      </c>
      <c r="K6" s="488">
        <v>4.4999999999999998E-2</v>
      </c>
      <c r="L6" s="488">
        <v>1.0999999999999999E-2</v>
      </c>
    </row>
    <row r="7" spans="1:12" x14ac:dyDescent="0.3">
      <c r="A7" s="13" t="s">
        <v>199</v>
      </c>
      <c r="B7" s="75">
        <v>22.797999999999998</v>
      </c>
      <c r="C7" s="75">
        <v>10.632</v>
      </c>
      <c r="D7" s="208">
        <v>0</v>
      </c>
      <c r="E7" s="15">
        <v>31.632999999999999</v>
      </c>
      <c r="F7" s="489">
        <v>0.115</v>
      </c>
      <c r="G7" s="489">
        <v>2.9000000000000001E-2</v>
      </c>
      <c r="H7" s="75">
        <v>30.239000000000001</v>
      </c>
      <c r="I7" s="75">
        <v>31.565999999999999</v>
      </c>
      <c r="J7" s="75">
        <v>33.445999999999998</v>
      </c>
      <c r="K7" s="489">
        <v>1.9E-2</v>
      </c>
      <c r="L7" s="489">
        <v>4.7E-2</v>
      </c>
    </row>
    <row r="8" spans="1:12" ht="19.2" x14ac:dyDescent="0.3">
      <c r="A8" s="13" t="s">
        <v>200</v>
      </c>
      <c r="B8" s="75">
        <v>73.478999999999999</v>
      </c>
      <c r="C8" s="75">
        <v>89.998000000000005</v>
      </c>
      <c r="D8" s="208">
        <v>94.391000000000005</v>
      </c>
      <c r="E8" s="15">
        <v>88.277000000000001</v>
      </c>
      <c r="F8" s="489">
        <v>6.3E-2</v>
      </c>
      <c r="G8" s="489">
        <v>0.153</v>
      </c>
      <c r="H8" s="75">
        <v>90.049000000000007</v>
      </c>
      <c r="I8" s="75">
        <v>93.293000000000006</v>
      </c>
      <c r="J8" s="75">
        <v>99.144000000000005</v>
      </c>
      <c r="K8" s="489">
        <v>3.9E-2</v>
      </c>
      <c r="L8" s="489">
        <v>0.13700000000000001</v>
      </c>
    </row>
    <row r="9" spans="1:12" ht="19.2" x14ac:dyDescent="0.3">
      <c r="A9" s="13" t="s">
        <v>201</v>
      </c>
      <c r="B9" s="75">
        <v>391.27199999999999</v>
      </c>
      <c r="C9" s="75">
        <v>413.63799999999998</v>
      </c>
      <c r="D9" s="208">
        <v>464.13900000000001</v>
      </c>
      <c r="E9" s="15">
        <v>488.53199999999998</v>
      </c>
      <c r="F9" s="489">
        <v>7.6999999999999999E-2</v>
      </c>
      <c r="G9" s="489">
        <v>0.77600000000000002</v>
      </c>
      <c r="H9" s="75">
        <v>511.11</v>
      </c>
      <c r="I9" s="75">
        <v>534.21400000000006</v>
      </c>
      <c r="J9" s="75">
        <v>555.53700000000003</v>
      </c>
      <c r="K9" s="489">
        <v>4.3999999999999997E-2</v>
      </c>
      <c r="L9" s="489">
        <v>0.77200000000000002</v>
      </c>
    </row>
    <row r="10" spans="1:12" ht="19.2" x14ac:dyDescent="0.3">
      <c r="A10" s="13" t="s">
        <v>202</v>
      </c>
      <c r="B10" s="75">
        <v>1.4590000000000001</v>
      </c>
      <c r="C10" s="75">
        <v>6.9189999999999996</v>
      </c>
      <c r="D10" s="208">
        <v>6.1479999999999997</v>
      </c>
      <c r="E10" s="15">
        <v>6.1749999999999998</v>
      </c>
      <c r="F10" s="489">
        <v>0.61799999999999999</v>
      </c>
      <c r="G10" s="489">
        <v>8.9999999999999993E-3</v>
      </c>
      <c r="H10" s="75">
        <v>6.452</v>
      </c>
      <c r="I10" s="75">
        <v>6.74</v>
      </c>
      <c r="J10" s="75">
        <v>7.05</v>
      </c>
      <c r="K10" s="489">
        <v>4.4999999999999998E-2</v>
      </c>
      <c r="L10" s="489">
        <v>0.01</v>
      </c>
    </row>
    <row r="11" spans="1:12" x14ac:dyDescent="0.3">
      <c r="A11" s="13" t="s">
        <v>203</v>
      </c>
      <c r="B11" s="75">
        <v>5.95</v>
      </c>
      <c r="C11" s="75">
        <v>7.984</v>
      </c>
      <c r="D11" s="208">
        <v>8.6669999999999998</v>
      </c>
      <c r="E11" s="15">
        <v>10.331</v>
      </c>
      <c r="F11" s="489">
        <v>0.20200000000000001</v>
      </c>
      <c r="G11" s="489">
        <v>1.4999999999999999E-2</v>
      </c>
      <c r="H11" s="75">
        <v>16.082999999999998</v>
      </c>
      <c r="I11" s="75">
        <v>16.658999999999999</v>
      </c>
      <c r="J11" s="75">
        <v>18.372</v>
      </c>
      <c r="K11" s="489">
        <v>0.21199999999999999</v>
      </c>
      <c r="L11" s="489">
        <v>2.3E-2</v>
      </c>
    </row>
    <row r="12" spans="1:12" x14ac:dyDescent="0.3">
      <c r="A12" s="78" t="s">
        <v>14</v>
      </c>
      <c r="B12" s="79">
        <v>499.43099999999998</v>
      </c>
      <c r="C12" s="79">
        <v>546.64800000000002</v>
      </c>
      <c r="D12" s="216">
        <v>587.85299999999995</v>
      </c>
      <c r="E12" s="37">
        <v>632.06799999999998</v>
      </c>
      <c r="F12" s="490">
        <v>8.2000000000000003E-2</v>
      </c>
      <c r="G12" s="490">
        <v>1</v>
      </c>
      <c r="H12" s="79">
        <v>661.173</v>
      </c>
      <c r="I12" s="79">
        <v>690.03399999999999</v>
      </c>
      <c r="J12" s="79">
        <v>721.67100000000005</v>
      </c>
      <c r="K12" s="490">
        <v>4.4999999999999998E-2</v>
      </c>
      <c r="L12" s="490">
        <v>1</v>
      </c>
    </row>
    <row r="13" spans="1:12" ht="19.2" x14ac:dyDescent="0.3">
      <c r="A13" s="83" t="s">
        <v>53</v>
      </c>
      <c r="B13" s="491" t="s">
        <v>11</v>
      </c>
      <c r="C13" s="491"/>
      <c r="D13" s="492"/>
      <c r="E13" s="493">
        <v>0</v>
      </c>
      <c r="F13" s="494"/>
      <c r="G13" s="494"/>
      <c r="H13" s="495">
        <v>-18.068000000000001</v>
      </c>
      <c r="I13" s="496">
        <v>-19.123000000000001</v>
      </c>
      <c r="J13" s="497">
        <v>-19.975999999999999</v>
      </c>
      <c r="K13" s="494"/>
      <c r="L13" s="494"/>
    </row>
    <row r="14" spans="1:12" x14ac:dyDescent="0.3">
      <c r="A14" s="498"/>
      <c r="B14" s="499"/>
      <c r="C14" s="499"/>
      <c r="D14" s="499"/>
      <c r="E14" s="499"/>
      <c r="F14" s="500"/>
      <c r="G14" s="500"/>
      <c r="H14" s="499"/>
      <c r="I14" s="501"/>
      <c r="J14" s="97"/>
      <c r="K14" s="551"/>
      <c r="L14" s="501"/>
    </row>
    <row r="15" spans="1:12" x14ac:dyDescent="0.3">
      <c r="A15" s="502" t="s">
        <v>54</v>
      </c>
      <c r="B15" s="503"/>
      <c r="C15" s="503"/>
      <c r="D15" s="503"/>
      <c r="E15" s="503"/>
      <c r="F15" s="504"/>
      <c r="G15" s="504"/>
      <c r="H15" s="503"/>
      <c r="I15" s="503"/>
      <c r="J15" s="552"/>
      <c r="K15" s="553"/>
      <c r="L15" s="503"/>
    </row>
    <row r="16" spans="1:12" x14ac:dyDescent="0.3">
      <c r="A16" s="123" t="s">
        <v>55</v>
      </c>
      <c r="B16" s="99">
        <v>490.33600000000001</v>
      </c>
      <c r="C16" s="99">
        <v>524.26099999999997</v>
      </c>
      <c r="D16" s="99">
        <v>571.10199999999998</v>
      </c>
      <c r="E16" s="25">
        <v>626.17700000000002</v>
      </c>
      <c r="F16" s="505">
        <v>8.5000000000000006E-2</v>
      </c>
      <c r="G16" s="505">
        <v>0.97599999999999998</v>
      </c>
      <c r="H16" s="99">
        <v>647.76700000000005</v>
      </c>
      <c r="I16" s="99">
        <v>676.14599999999996</v>
      </c>
      <c r="J16" s="99">
        <v>707.02300000000002</v>
      </c>
      <c r="K16" s="505">
        <v>4.1000000000000002E-2</v>
      </c>
      <c r="L16" s="505">
        <v>0.98199999999999998</v>
      </c>
    </row>
    <row r="17" spans="1:12" x14ac:dyDescent="0.3">
      <c r="A17" s="13" t="s">
        <v>56</v>
      </c>
      <c r="B17" s="102">
        <v>445.34899999999999</v>
      </c>
      <c r="C17" s="72">
        <v>444.63299999999998</v>
      </c>
      <c r="D17" s="72">
        <v>467.44299999999998</v>
      </c>
      <c r="E17" s="103">
        <v>529.00599999999997</v>
      </c>
      <c r="F17" s="488">
        <v>5.8999999999999997E-2</v>
      </c>
      <c r="G17" s="488">
        <v>0.83199999999999996</v>
      </c>
      <c r="H17" s="102">
        <v>556.78300000000002</v>
      </c>
      <c r="I17" s="72">
        <v>581.21299999999997</v>
      </c>
      <c r="J17" s="168">
        <v>607.84100000000001</v>
      </c>
      <c r="K17" s="488">
        <v>4.7E-2</v>
      </c>
      <c r="L17" s="488">
        <v>0.84099999999999997</v>
      </c>
    </row>
    <row r="18" spans="1:12" x14ac:dyDescent="0.3">
      <c r="A18" s="13" t="s">
        <v>85</v>
      </c>
      <c r="B18" s="22">
        <v>44.987000000000002</v>
      </c>
      <c r="C18" s="75">
        <v>79.628</v>
      </c>
      <c r="D18" s="75">
        <v>103.65900000000001</v>
      </c>
      <c r="E18" s="15">
        <v>97.171000000000006</v>
      </c>
      <c r="F18" s="489">
        <v>0.29299999999999998</v>
      </c>
      <c r="G18" s="489">
        <v>0.14399999999999999</v>
      </c>
      <c r="H18" s="22">
        <v>90.983999999999995</v>
      </c>
      <c r="I18" s="75">
        <v>94.933000000000007</v>
      </c>
      <c r="J18" s="208">
        <v>99.182000000000002</v>
      </c>
      <c r="K18" s="489">
        <v>7.0000000000000001E-3</v>
      </c>
      <c r="L18" s="489">
        <v>0.14099999999999999</v>
      </c>
    </row>
    <row r="19" spans="1:12" x14ac:dyDescent="0.3">
      <c r="A19" s="106" t="s">
        <v>58</v>
      </c>
      <c r="B19" s="506"/>
      <c r="C19" s="109"/>
      <c r="D19" s="109"/>
      <c r="E19" s="110"/>
      <c r="F19" s="507"/>
      <c r="G19" s="507">
        <v>0</v>
      </c>
      <c r="H19" s="107"/>
      <c r="I19" s="108"/>
      <c r="J19" s="508"/>
      <c r="K19" s="507"/>
      <c r="L19" s="507">
        <v>0</v>
      </c>
    </row>
    <row r="20" spans="1:12" x14ac:dyDescent="0.3">
      <c r="A20" s="106" t="s">
        <v>59</v>
      </c>
      <c r="B20" s="113">
        <v>7.4950000000000001</v>
      </c>
      <c r="C20" s="114">
        <v>7.306</v>
      </c>
      <c r="D20" s="114">
        <v>7.59</v>
      </c>
      <c r="E20" s="115">
        <v>18.315000000000001</v>
      </c>
      <c r="F20" s="509">
        <v>0.34699999999999998</v>
      </c>
      <c r="G20" s="509">
        <v>1.7999999999999999E-2</v>
      </c>
      <c r="H20" s="113">
        <v>17.236000000000001</v>
      </c>
      <c r="I20" s="114">
        <v>18.091999999999999</v>
      </c>
      <c r="J20" s="510">
        <v>18.818999999999999</v>
      </c>
      <c r="K20" s="509">
        <v>8.9999999999999993E-3</v>
      </c>
      <c r="L20" s="509">
        <v>2.7E-2</v>
      </c>
    </row>
    <row r="21" spans="1:12" ht="19.2" x14ac:dyDescent="0.3">
      <c r="A21" s="106" t="s">
        <v>61</v>
      </c>
      <c r="B21" s="113">
        <v>6.4290000000000003</v>
      </c>
      <c r="C21" s="114">
        <v>8.2010000000000005</v>
      </c>
      <c r="D21" s="114">
        <v>12.606</v>
      </c>
      <c r="E21" s="115">
        <v>9.8770000000000007</v>
      </c>
      <c r="F21" s="509">
        <v>0.154</v>
      </c>
      <c r="G21" s="509">
        <v>1.6E-2</v>
      </c>
      <c r="H21" s="113">
        <v>9.2270000000000003</v>
      </c>
      <c r="I21" s="114">
        <v>9.7360000000000007</v>
      </c>
      <c r="J21" s="510">
        <v>10.374000000000001</v>
      </c>
      <c r="K21" s="509">
        <v>1.6E-2</v>
      </c>
      <c r="L21" s="509">
        <v>1.4E-2</v>
      </c>
    </row>
    <row r="22" spans="1:12" x14ac:dyDescent="0.3">
      <c r="A22" s="106" t="s">
        <v>63</v>
      </c>
      <c r="B22" s="113">
        <v>10.007</v>
      </c>
      <c r="C22" s="114">
        <v>11.407999999999999</v>
      </c>
      <c r="D22" s="114">
        <v>12.06</v>
      </c>
      <c r="E22" s="115">
        <v>7.0890000000000004</v>
      </c>
      <c r="F22" s="509">
        <v>-0.109</v>
      </c>
      <c r="G22" s="509">
        <v>1.7999999999999999E-2</v>
      </c>
      <c r="H22" s="113">
        <v>6.8019999999999996</v>
      </c>
      <c r="I22" s="114">
        <v>7.1050000000000004</v>
      </c>
      <c r="J22" s="510">
        <v>7.2839999999999998</v>
      </c>
      <c r="K22" s="509">
        <v>8.9999999999999993E-3</v>
      </c>
      <c r="L22" s="509">
        <v>0.01</v>
      </c>
    </row>
    <row r="23" spans="1:12" x14ac:dyDescent="0.3">
      <c r="A23" s="106" t="s">
        <v>64</v>
      </c>
      <c r="B23" s="113">
        <v>11.935</v>
      </c>
      <c r="C23" s="114">
        <v>39.366999999999997</v>
      </c>
      <c r="D23" s="114">
        <v>53.463999999999999</v>
      </c>
      <c r="E23" s="115">
        <v>30.123999999999999</v>
      </c>
      <c r="F23" s="509">
        <v>0.36199999999999999</v>
      </c>
      <c r="G23" s="509">
        <v>0.06</v>
      </c>
      <c r="H23" s="113">
        <v>28.908999999999999</v>
      </c>
      <c r="I23" s="114">
        <v>29.45</v>
      </c>
      <c r="J23" s="510">
        <v>31.128</v>
      </c>
      <c r="K23" s="509">
        <v>1.0999999999999999E-2</v>
      </c>
      <c r="L23" s="509">
        <v>4.3999999999999997E-2</v>
      </c>
    </row>
    <row r="24" spans="1:12" x14ac:dyDescent="0.3">
      <c r="A24" s="106" t="s">
        <v>110</v>
      </c>
      <c r="B24" s="113">
        <v>0.71199999999999997</v>
      </c>
      <c r="C24" s="114">
        <v>0.63600000000000001</v>
      </c>
      <c r="D24" s="114">
        <v>1.23</v>
      </c>
      <c r="E24" s="115">
        <v>4.8689999999999998</v>
      </c>
      <c r="F24" s="509">
        <v>0.89800000000000002</v>
      </c>
      <c r="G24" s="509">
        <v>3.0000000000000001E-3</v>
      </c>
      <c r="H24" s="113">
        <v>5.0880000000000001</v>
      </c>
      <c r="I24" s="114">
        <v>5.3159999999999998</v>
      </c>
      <c r="J24" s="510">
        <v>5.56</v>
      </c>
      <c r="K24" s="509">
        <v>4.4999999999999998E-2</v>
      </c>
      <c r="L24" s="509">
        <v>8.0000000000000002E-3</v>
      </c>
    </row>
    <row r="25" spans="1:12" x14ac:dyDescent="0.3">
      <c r="A25" s="106" t="s">
        <v>112</v>
      </c>
      <c r="B25" s="118">
        <v>0.21199999999999999</v>
      </c>
      <c r="C25" s="119">
        <v>0.88300000000000001</v>
      </c>
      <c r="D25" s="119">
        <v>0.998</v>
      </c>
      <c r="E25" s="120">
        <v>4.6029999999999998</v>
      </c>
      <c r="F25" s="511">
        <v>1.79</v>
      </c>
      <c r="G25" s="511">
        <v>3.0000000000000001E-3</v>
      </c>
      <c r="H25" s="118">
        <v>4.2530000000000001</v>
      </c>
      <c r="I25" s="119">
        <v>4.452</v>
      </c>
      <c r="J25" s="512">
        <v>4.5220000000000002</v>
      </c>
      <c r="K25" s="511">
        <v>-6.0000000000000001E-3</v>
      </c>
      <c r="L25" s="511">
        <v>7.0000000000000001E-3</v>
      </c>
    </row>
    <row r="26" spans="1:12" x14ac:dyDescent="0.3">
      <c r="A26" s="123" t="s">
        <v>86</v>
      </c>
      <c r="B26" s="124">
        <v>1.97</v>
      </c>
      <c r="C26" s="124">
        <v>2.9430000000000001</v>
      </c>
      <c r="D26" s="124">
        <v>2.0390000000000001</v>
      </c>
      <c r="E26" s="125">
        <v>1.103</v>
      </c>
      <c r="F26" s="513">
        <v>-0.17599999999999999</v>
      </c>
      <c r="G26" s="513">
        <v>4.0000000000000001E-3</v>
      </c>
      <c r="H26" s="195">
        <v>8.8999999999999996E-2</v>
      </c>
      <c r="I26" s="124">
        <v>9.2999999999999999E-2</v>
      </c>
      <c r="J26" s="124">
        <v>9.7000000000000003E-2</v>
      </c>
      <c r="K26" s="514">
        <v>-0.55500000000000005</v>
      </c>
      <c r="L26" s="514">
        <v>1E-3</v>
      </c>
    </row>
    <row r="27" spans="1:12" x14ac:dyDescent="0.3">
      <c r="A27" s="13" t="s">
        <v>66</v>
      </c>
      <c r="B27" s="102">
        <v>1E-3</v>
      </c>
      <c r="C27" s="72">
        <v>0</v>
      </c>
      <c r="D27" s="72">
        <v>0</v>
      </c>
      <c r="E27" s="103">
        <v>0</v>
      </c>
      <c r="F27" s="488">
        <v>-1</v>
      </c>
      <c r="G27" s="488">
        <v>0</v>
      </c>
      <c r="H27" s="102">
        <v>0</v>
      </c>
      <c r="I27" s="72">
        <v>0</v>
      </c>
      <c r="J27" s="168">
        <v>0</v>
      </c>
      <c r="K27" s="488">
        <v>0</v>
      </c>
      <c r="L27" s="488">
        <v>0</v>
      </c>
    </row>
    <row r="28" spans="1:12" ht="19.2" x14ac:dyDescent="0.3">
      <c r="A28" s="13" t="s">
        <v>67</v>
      </c>
      <c r="B28" s="22">
        <v>1.6E-2</v>
      </c>
      <c r="C28" s="75">
        <v>1E-3</v>
      </c>
      <c r="D28" s="75">
        <v>0</v>
      </c>
      <c r="E28" s="15">
        <v>0</v>
      </c>
      <c r="F28" s="489">
        <v>-1</v>
      </c>
      <c r="G28" s="489">
        <v>0</v>
      </c>
      <c r="H28" s="22">
        <v>0</v>
      </c>
      <c r="I28" s="75">
        <v>0</v>
      </c>
      <c r="J28" s="208">
        <v>0</v>
      </c>
      <c r="K28" s="489">
        <v>0</v>
      </c>
      <c r="L28" s="489">
        <v>0</v>
      </c>
    </row>
    <row r="29" spans="1:12" x14ac:dyDescent="0.3">
      <c r="A29" s="13" t="s">
        <v>70</v>
      </c>
      <c r="B29" s="128">
        <v>1.9530000000000001</v>
      </c>
      <c r="C29" s="129">
        <v>2.9420000000000002</v>
      </c>
      <c r="D29" s="129">
        <v>2.0390000000000001</v>
      </c>
      <c r="E29" s="130">
        <v>1.103</v>
      </c>
      <c r="F29" s="515">
        <v>-0.17299999999999999</v>
      </c>
      <c r="G29" s="515">
        <v>4.0000000000000001E-3</v>
      </c>
      <c r="H29" s="128">
        <v>8.8999999999999996E-2</v>
      </c>
      <c r="I29" s="129">
        <v>9.2999999999999999E-2</v>
      </c>
      <c r="J29" s="201">
        <v>9.7000000000000003E-2</v>
      </c>
      <c r="K29" s="515">
        <v>-0.55500000000000005</v>
      </c>
      <c r="L29" s="515">
        <v>1E-3</v>
      </c>
    </row>
    <row r="30" spans="1:12" x14ac:dyDescent="0.3">
      <c r="A30" s="123" t="s">
        <v>71</v>
      </c>
      <c r="B30" s="124">
        <v>7.125</v>
      </c>
      <c r="C30" s="124">
        <v>19.443999999999999</v>
      </c>
      <c r="D30" s="124">
        <v>14.712</v>
      </c>
      <c r="E30" s="125">
        <v>4.7880000000000003</v>
      </c>
      <c r="F30" s="513">
        <v>-0.124</v>
      </c>
      <c r="G30" s="513">
        <v>0.02</v>
      </c>
      <c r="H30" s="195">
        <v>13.317</v>
      </c>
      <c r="I30" s="124">
        <v>13.795</v>
      </c>
      <c r="J30" s="124">
        <v>14.551</v>
      </c>
      <c r="K30" s="514">
        <v>0.44800000000000001</v>
      </c>
      <c r="L30" s="514">
        <v>1.7000000000000001E-2</v>
      </c>
    </row>
    <row r="31" spans="1:12" x14ac:dyDescent="0.3">
      <c r="A31" s="13" t="s">
        <v>73</v>
      </c>
      <c r="B31" s="102">
        <v>7.125</v>
      </c>
      <c r="C31" s="72">
        <v>6.2370000000000001</v>
      </c>
      <c r="D31" s="72">
        <v>6.9880000000000004</v>
      </c>
      <c r="E31" s="103">
        <v>4.7880000000000003</v>
      </c>
      <c r="F31" s="488">
        <v>-0.124</v>
      </c>
      <c r="G31" s="488">
        <v>1.0999999999999999E-2</v>
      </c>
      <c r="H31" s="102">
        <v>13.317</v>
      </c>
      <c r="I31" s="72">
        <v>13.795</v>
      </c>
      <c r="J31" s="72">
        <v>14.551</v>
      </c>
      <c r="K31" s="488">
        <v>0.44800000000000001</v>
      </c>
      <c r="L31" s="488">
        <v>1.7000000000000001E-2</v>
      </c>
    </row>
    <row r="32" spans="1:12" ht="19.2" x14ac:dyDescent="0.3">
      <c r="A32" s="13" t="s">
        <v>74</v>
      </c>
      <c r="B32" s="133">
        <v>0</v>
      </c>
      <c r="C32" s="134">
        <v>13.207000000000001</v>
      </c>
      <c r="D32" s="134">
        <v>7.7240000000000002</v>
      </c>
      <c r="E32" s="135">
        <v>0</v>
      </c>
      <c r="F32" s="516">
        <v>0</v>
      </c>
      <c r="G32" s="516">
        <v>8.9999999999999993E-3</v>
      </c>
      <c r="H32" s="133">
        <v>0</v>
      </c>
      <c r="I32" s="134">
        <v>0</v>
      </c>
      <c r="J32" s="134">
        <v>0</v>
      </c>
      <c r="K32" s="554">
        <v>0</v>
      </c>
      <c r="L32" s="517">
        <v>0</v>
      </c>
    </row>
    <row r="33" spans="1:12" x14ac:dyDescent="0.3">
      <c r="A33" s="143" t="s">
        <v>14</v>
      </c>
      <c r="B33" s="79">
        <v>499.43099999999998</v>
      </c>
      <c r="C33" s="79">
        <v>546.64800000000002</v>
      </c>
      <c r="D33" s="79">
        <v>587.85299999999995</v>
      </c>
      <c r="E33" s="37">
        <v>632.06799999999998</v>
      </c>
      <c r="F33" s="519">
        <v>8.2000000000000003E-2</v>
      </c>
      <c r="G33" s="519">
        <v>1</v>
      </c>
      <c r="H33" s="79">
        <v>661.173</v>
      </c>
      <c r="I33" s="79">
        <v>690.03399999999999</v>
      </c>
      <c r="J33" s="79">
        <v>721.67100000000005</v>
      </c>
      <c r="K33" s="519">
        <v>4.4999999999999998E-2</v>
      </c>
      <c r="L33" s="519">
        <v>1</v>
      </c>
    </row>
    <row r="34" spans="1:12" ht="19.2" x14ac:dyDescent="0.3">
      <c r="A34" s="520" t="s">
        <v>195</v>
      </c>
      <c r="B34" s="521">
        <v>0.161</v>
      </c>
      <c r="C34" s="521">
        <v>0.16900000000000001</v>
      </c>
      <c r="D34" s="522">
        <v>0.151</v>
      </c>
      <c r="E34" s="521">
        <v>0.157</v>
      </c>
      <c r="F34" s="523">
        <v>0</v>
      </c>
      <c r="G34" s="523">
        <v>0</v>
      </c>
      <c r="H34" s="521">
        <v>0.17199999999999999</v>
      </c>
      <c r="I34" s="521">
        <v>0.183</v>
      </c>
      <c r="J34" s="521">
        <v>0.182</v>
      </c>
      <c r="K34" s="523">
        <v>0</v>
      </c>
      <c r="L34" s="555">
        <v>0</v>
      </c>
    </row>
    <row r="35" spans="1:12" x14ac:dyDescent="0.3">
      <c r="A35" s="556"/>
      <c r="B35" s="556"/>
      <c r="C35" s="556"/>
      <c r="D35" s="556"/>
      <c r="E35" s="556"/>
      <c r="F35" s="556"/>
      <c r="G35" s="556">
        <v>0</v>
      </c>
      <c r="H35" s="556"/>
      <c r="I35" s="556"/>
      <c r="J35" s="556"/>
      <c r="K35" s="556"/>
      <c r="L35" s="556">
        <v>0</v>
      </c>
    </row>
    <row r="36" spans="1:12" x14ac:dyDescent="0.3">
      <c r="A36" s="638" t="s">
        <v>196</v>
      </c>
      <c r="B36" s="638"/>
      <c r="C36" s="527"/>
      <c r="D36" s="527"/>
      <c r="E36" s="528"/>
      <c r="F36" s="529"/>
      <c r="G36" s="529"/>
      <c r="H36" s="528"/>
      <c r="I36" s="529"/>
      <c r="J36" s="529"/>
      <c r="K36" s="528"/>
      <c r="L36" s="529"/>
    </row>
    <row r="37" spans="1:12" x14ac:dyDescent="0.3">
      <c r="A37" s="530" t="s">
        <v>70</v>
      </c>
      <c r="B37" s="531"/>
      <c r="C37" s="531"/>
      <c r="D37" s="531"/>
      <c r="E37" s="531"/>
      <c r="F37" s="532"/>
      <c r="G37" s="532"/>
      <c r="H37" s="531"/>
      <c r="I37" s="531"/>
      <c r="J37" s="531"/>
      <c r="K37" s="532"/>
      <c r="L37" s="533"/>
    </row>
    <row r="38" spans="1:12" x14ac:dyDescent="0.3">
      <c r="A38" s="360" t="s">
        <v>136</v>
      </c>
      <c r="B38" s="534"/>
      <c r="C38" s="534"/>
      <c r="D38" s="534"/>
      <c r="E38" s="534"/>
      <c r="F38" s="363"/>
      <c r="G38" s="363"/>
      <c r="H38" s="534"/>
      <c r="I38" s="534"/>
      <c r="J38" s="534"/>
      <c r="K38" s="363"/>
      <c r="L38" s="364"/>
    </row>
    <row r="39" spans="1:12" x14ac:dyDescent="0.3">
      <c r="A39" s="365" t="s">
        <v>137</v>
      </c>
      <c r="B39" s="535">
        <v>1.7050000000000001</v>
      </c>
      <c r="C39" s="535">
        <v>2.9420000000000002</v>
      </c>
      <c r="D39" s="535">
        <v>2.0139999999999998</v>
      </c>
      <c r="E39" s="535">
        <v>0.95499999999999996</v>
      </c>
      <c r="F39" s="368">
        <v>-0.17599999999999999</v>
      </c>
      <c r="G39" s="368">
        <v>3.0000000000000001E-3</v>
      </c>
      <c r="H39" s="535">
        <v>8.8999999999999996E-2</v>
      </c>
      <c r="I39" s="535">
        <v>9.2999999999999999E-2</v>
      </c>
      <c r="J39" s="535">
        <v>9.7000000000000003E-2</v>
      </c>
      <c r="K39" s="368">
        <v>-0.53300000000000003</v>
      </c>
      <c r="L39" s="369">
        <v>0</v>
      </c>
    </row>
    <row r="40" spans="1:12" x14ac:dyDescent="0.3">
      <c r="A40" s="370" t="s">
        <v>138</v>
      </c>
      <c r="B40" s="536">
        <v>1.7050000000000001</v>
      </c>
      <c r="C40" s="537">
        <v>2.9420000000000002</v>
      </c>
      <c r="D40" s="537">
        <v>2.0139999999999998</v>
      </c>
      <c r="E40" s="537">
        <v>0.95499999999999996</v>
      </c>
      <c r="F40" s="374">
        <v>-0.17599999999999999</v>
      </c>
      <c r="G40" s="374">
        <v>3.0000000000000001E-3</v>
      </c>
      <c r="H40" s="537">
        <v>8.8999999999999996E-2</v>
      </c>
      <c r="I40" s="537">
        <v>9.2999999999999999E-2</v>
      </c>
      <c r="J40" s="537">
        <v>9.7000000000000003E-2</v>
      </c>
      <c r="K40" s="374">
        <v>-0.53300000000000003</v>
      </c>
      <c r="L40" s="375">
        <v>0</v>
      </c>
    </row>
    <row r="41" spans="1:12" x14ac:dyDescent="0.3">
      <c r="A41" s="360" t="s">
        <v>139</v>
      </c>
      <c r="B41" s="534"/>
      <c r="C41" s="534"/>
      <c r="D41" s="534"/>
      <c r="E41" s="534"/>
      <c r="F41" s="363"/>
      <c r="G41" s="363"/>
      <c r="H41" s="534"/>
      <c r="I41" s="534"/>
      <c r="J41" s="534"/>
      <c r="K41" s="363"/>
      <c r="L41" s="364"/>
    </row>
    <row r="42" spans="1:12" x14ac:dyDescent="0.3">
      <c r="A42" s="365" t="s">
        <v>137</v>
      </c>
      <c r="B42" s="535">
        <v>0.248</v>
      </c>
      <c r="C42" s="535">
        <v>0</v>
      </c>
      <c r="D42" s="535">
        <v>2.5000000000000001E-2</v>
      </c>
      <c r="E42" s="535">
        <v>0.14799999999999999</v>
      </c>
      <c r="F42" s="368">
        <v>-0.158</v>
      </c>
      <c r="G42" s="368">
        <v>0</v>
      </c>
      <c r="H42" s="535">
        <v>0</v>
      </c>
      <c r="I42" s="535">
        <v>0</v>
      </c>
      <c r="J42" s="535">
        <v>0</v>
      </c>
      <c r="K42" s="368">
        <v>-1</v>
      </c>
      <c r="L42" s="369">
        <v>0</v>
      </c>
    </row>
    <row r="43" spans="1:12" x14ac:dyDescent="0.3">
      <c r="A43" s="370" t="s">
        <v>138</v>
      </c>
      <c r="B43" s="538">
        <v>0.248</v>
      </c>
      <c r="C43" s="539">
        <v>0</v>
      </c>
      <c r="D43" s="539">
        <v>0</v>
      </c>
      <c r="E43" s="539">
        <v>0</v>
      </c>
      <c r="F43" s="379">
        <v>-1</v>
      </c>
      <c r="G43" s="379">
        <v>0</v>
      </c>
      <c r="H43" s="539">
        <v>0</v>
      </c>
      <c r="I43" s="539">
        <v>0</v>
      </c>
      <c r="J43" s="539">
        <v>0</v>
      </c>
      <c r="K43" s="379">
        <v>0</v>
      </c>
      <c r="L43" s="380">
        <v>0</v>
      </c>
    </row>
    <row r="44" spans="1:12" x14ac:dyDescent="0.3">
      <c r="A44" s="370" t="s">
        <v>140</v>
      </c>
      <c r="B44" s="540">
        <v>0</v>
      </c>
      <c r="C44" s="541">
        <v>0</v>
      </c>
      <c r="D44" s="541">
        <v>2.5000000000000001E-2</v>
      </c>
      <c r="E44" s="541">
        <v>0.14799999999999999</v>
      </c>
      <c r="F44" s="384">
        <v>0</v>
      </c>
      <c r="G44" s="384">
        <v>0</v>
      </c>
      <c r="H44" s="541">
        <v>0</v>
      </c>
      <c r="I44" s="541">
        <v>0</v>
      </c>
      <c r="J44" s="541">
        <v>0</v>
      </c>
      <c r="K44" s="384">
        <v>-1</v>
      </c>
      <c r="L44" s="385">
        <v>0</v>
      </c>
    </row>
    <row r="45" spans="1:12" x14ac:dyDescent="0.3">
      <c r="A45" s="360" t="s">
        <v>67</v>
      </c>
      <c r="B45" s="534"/>
      <c r="C45" s="534"/>
      <c r="D45" s="534"/>
      <c r="E45" s="534"/>
      <c r="F45" s="363"/>
      <c r="G45" s="363"/>
      <c r="H45" s="534"/>
      <c r="I45" s="534"/>
      <c r="J45" s="534"/>
      <c r="K45" s="363"/>
      <c r="L45" s="364"/>
    </row>
    <row r="46" spans="1:12" x14ac:dyDescent="0.3">
      <c r="A46" s="360" t="s">
        <v>141</v>
      </c>
      <c r="B46" s="534"/>
      <c r="C46" s="534"/>
      <c r="D46" s="534"/>
      <c r="E46" s="534"/>
      <c r="F46" s="363"/>
      <c r="G46" s="363"/>
      <c r="H46" s="534"/>
      <c r="I46" s="534"/>
      <c r="J46" s="534"/>
      <c r="K46" s="363"/>
      <c r="L46" s="364"/>
    </row>
    <row r="47" spans="1:12" x14ac:dyDescent="0.3">
      <c r="A47" s="365" t="s">
        <v>137</v>
      </c>
      <c r="B47" s="535">
        <v>1.6E-2</v>
      </c>
      <c r="C47" s="535">
        <v>1E-3</v>
      </c>
      <c r="D47" s="535">
        <v>0</v>
      </c>
      <c r="E47" s="535">
        <v>0</v>
      </c>
      <c r="F47" s="368">
        <v>-1</v>
      </c>
      <c r="G47" s="368">
        <v>0</v>
      </c>
      <c r="H47" s="535">
        <v>0</v>
      </c>
      <c r="I47" s="535">
        <v>0</v>
      </c>
      <c r="J47" s="535">
        <v>0</v>
      </c>
      <c r="K47" s="368">
        <v>0</v>
      </c>
      <c r="L47" s="369">
        <v>0</v>
      </c>
    </row>
    <row r="48" spans="1:12" x14ac:dyDescent="0.3">
      <c r="A48" s="370" t="s">
        <v>143</v>
      </c>
      <c r="B48" s="536">
        <v>1.6E-2</v>
      </c>
      <c r="C48" s="537">
        <v>1E-3</v>
      </c>
      <c r="D48" s="537">
        <v>0</v>
      </c>
      <c r="E48" s="537">
        <v>0</v>
      </c>
      <c r="F48" s="374">
        <v>-1</v>
      </c>
      <c r="G48" s="374">
        <v>0</v>
      </c>
      <c r="H48" s="537">
        <v>0</v>
      </c>
      <c r="I48" s="537">
        <v>0</v>
      </c>
      <c r="J48" s="537">
        <v>0</v>
      </c>
      <c r="K48" s="374">
        <v>0</v>
      </c>
      <c r="L48" s="375">
        <v>0</v>
      </c>
    </row>
    <row r="49" spans="1:12" x14ac:dyDescent="0.3">
      <c r="A49" s="360" t="s">
        <v>66</v>
      </c>
      <c r="B49" s="534"/>
      <c r="C49" s="534"/>
      <c r="D49" s="534"/>
      <c r="E49" s="534"/>
      <c r="F49" s="363"/>
      <c r="G49" s="363"/>
      <c r="H49" s="534"/>
      <c r="I49" s="534"/>
      <c r="J49" s="534"/>
      <c r="K49" s="363"/>
      <c r="L49" s="364"/>
    </row>
    <row r="50" spans="1:12" x14ac:dyDescent="0.3">
      <c r="A50" s="360" t="s">
        <v>153</v>
      </c>
      <c r="B50" s="534"/>
      <c r="C50" s="534"/>
      <c r="D50" s="534"/>
      <c r="E50" s="534"/>
      <c r="F50" s="363"/>
      <c r="G50" s="363"/>
      <c r="H50" s="534"/>
      <c r="I50" s="534"/>
      <c r="J50" s="534"/>
      <c r="K50" s="363"/>
      <c r="L50" s="364"/>
    </row>
    <row r="51" spans="1:12" x14ac:dyDescent="0.3">
      <c r="A51" s="365" t="s">
        <v>137</v>
      </c>
      <c r="B51" s="535">
        <v>1E-3</v>
      </c>
      <c r="C51" s="535">
        <v>0</v>
      </c>
      <c r="D51" s="535">
        <v>0</v>
      </c>
      <c r="E51" s="535">
        <v>0</v>
      </c>
      <c r="F51" s="368">
        <v>-1</v>
      </c>
      <c r="G51" s="368">
        <v>0</v>
      </c>
      <c r="H51" s="535">
        <v>0</v>
      </c>
      <c r="I51" s="535">
        <v>0</v>
      </c>
      <c r="J51" s="535">
        <v>0</v>
      </c>
      <c r="K51" s="368">
        <v>0</v>
      </c>
      <c r="L51" s="369">
        <v>0</v>
      </c>
    </row>
    <row r="52" spans="1:12" x14ac:dyDescent="0.3">
      <c r="A52" s="544" t="s">
        <v>154</v>
      </c>
      <c r="B52" s="545">
        <v>1E-3</v>
      </c>
      <c r="C52" s="546">
        <v>0</v>
      </c>
      <c r="D52" s="546">
        <v>0</v>
      </c>
      <c r="E52" s="546">
        <v>0</v>
      </c>
      <c r="F52" s="547">
        <v>-1</v>
      </c>
      <c r="G52" s="547">
        <v>0</v>
      </c>
      <c r="H52" s="546">
        <v>0</v>
      </c>
      <c r="I52" s="546">
        <v>0</v>
      </c>
      <c r="J52" s="546">
        <v>0</v>
      </c>
      <c r="K52" s="547">
        <v>0</v>
      </c>
      <c r="L52" s="548">
        <v>0</v>
      </c>
    </row>
    <row r="53" spans="1:12" x14ac:dyDescent="0.3">
      <c r="A53" s="549"/>
      <c r="B53" s="549"/>
      <c r="C53" s="549"/>
      <c r="D53" s="550"/>
      <c r="E53" s="550"/>
      <c r="F53" s="550"/>
      <c r="G53" s="550"/>
      <c r="H53" s="549"/>
      <c r="I53" s="549"/>
      <c r="J53" s="550"/>
      <c r="K53" s="550"/>
      <c r="L53" s="550"/>
    </row>
    <row r="54" spans="1:12" x14ac:dyDescent="0.3">
      <c r="A54" s="549"/>
      <c r="B54" s="549"/>
      <c r="C54" s="549"/>
      <c r="D54" s="550"/>
      <c r="E54" s="550"/>
      <c r="F54" s="550"/>
      <c r="G54" s="550"/>
      <c r="H54" s="549"/>
      <c r="I54" s="549"/>
      <c r="J54" s="550"/>
      <c r="K54" s="550"/>
      <c r="L54" s="550"/>
    </row>
  </sheetData>
  <mergeCells count="1">
    <mergeCell ref="A36:B3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C4A0E-E01A-46A5-8875-17C9F5C01227}">
  <sheetPr codeName="Sheet12"/>
  <dimension ref="A1:L63"/>
  <sheetViews>
    <sheetView showGridLines="0" workbookViewId="0">
      <selection sqref="A1:XFD1048576"/>
    </sheetView>
  </sheetViews>
  <sheetFormatPr defaultRowHeight="14.4" x14ac:dyDescent="0.3"/>
  <cols>
    <col min="1" max="1" width="20.44140625" customWidth="1"/>
    <col min="2" max="3" width="7.5546875" bestFit="1" customWidth="1"/>
    <col min="4" max="4" width="7.88671875" bestFit="1" customWidth="1"/>
    <col min="5" max="5" width="8.109375" customWidth="1"/>
    <col min="6" max="6" width="6.5546875" bestFit="1" customWidth="1"/>
    <col min="7" max="7" width="6.44140625" bestFit="1" customWidth="1"/>
    <col min="8" max="10" width="7.88671875" bestFit="1" customWidth="1"/>
    <col min="11" max="12" width="6.44140625" bestFit="1" customWidth="1"/>
  </cols>
  <sheetData>
    <row r="1" spans="1:12" ht="18" x14ac:dyDescent="0.35">
      <c r="A1" s="40" t="s">
        <v>23</v>
      </c>
    </row>
    <row r="3" spans="1:12" x14ac:dyDescent="0.3">
      <c r="A3" s="49" t="s">
        <v>204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49.2" x14ac:dyDescent="0.3">
      <c r="A4" s="483" t="s">
        <v>189</v>
      </c>
      <c r="B4" s="405" t="s">
        <v>39</v>
      </c>
      <c r="C4" s="406"/>
      <c r="D4" s="59"/>
      <c r="E4" s="60" t="s">
        <v>40</v>
      </c>
      <c r="F4" s="484" t="s">
        <v>41</v>
      </c>
      <c r="G4" s="348" t="s">
        <v>42</v>
      </c>
      <c r="H4" s="406" t="s">
        <v>43</v>
      </c>
      <c r="I4" s="485"/>
      <c r="J4" s="485"/>
      <c r="K4" s="484" t="s">
        <v>41</v>
      </c>
      <c r="L4" s="486" t="s">
        <v>44</v>
      </c>
    </row>
    <row r="5" spans="1:12" x14ac:dyDescent="0.3">
      <c r="A5" s="275" t="s">
        <v>2</v>
      </c>
      <c r="B5" s="65" t="s">
        <v>25</v>
      </c>
      <c r="C5" s="65" t="s">
        <v>26</v>
      </c>
      <c r="D5" s="266" t="s">
        <v>27</v>
      </c>
      <c r="E5" s="267" t="s">
        <v>28</v>
      </c>
      <c r="F5" s="352" t="s">
        <v>45</v>
      </c>
      <c r="G5" s="353"/>
      <c r="H5" s="65" t="s">
        <v>29</v>
      </c>
      <c r="I5" s="65" t="s">
        <v>12</v>
      </c>
      <c r="J5" s="65" t="s">
        <v>13</v>
      </c>
      <c r="K5" s="352" t="s">
        <v>46</v>
      </c>
      <c r="L5" s="487"/>
    </row>
    <row r="6" spans="1:12" ht="28.8" x14ac:dyDescent="0.3">
      <c r="A6" s="13" t="s">
        <v>205</v>
      </c>
      <c r="B6" s="72">
        <v>47.506999999999998</v>
      </c>
      <c r="C6" s="72">
        <v>62.442</v>
      </c>
      <c r="D6" s="168">
        <v>332.72199999999998</v>
      </c>
      <c r="E6" s="103">
        <v>353.61700000000002</v>
      </c>
      <c r="F6" s="488">
        <v>0.95299999999999996</v>
      </c>
      <c r="G6" s="488">
        <v>0.253</v>
      </c>
      <c r="H6" s="72">
        <v>282.94299999999998</v>
      </c>
      <c r="I6" s="72">
        <v>55.396000000000001</v>
      </c>
      <c r="J6" s="72">
        <v>58.06</v>
      </c>
      <c r="K6" s="488">
        <v>-0.45200000000000001</v>
      </c>
      <c r="L6" s="488">
        <v>0.22700000000000001</v>
      </c>
    </row>
    <row r="7" spans="1:12" x14ac:dyDescent="0.3">
      <c r="A7" s="13" t="s">
        <v>206</v>
      </c>
      <c r="B7" s="75">
        <v>97.926000000000002</v>
      </c>
      <c r="C7" s="75">
        <v>104.315</v>
      </c>
      <c r="D7" s="208">
        <v>116.014</v>
      </c>
      <c r="E7" s="15">
        <v>106.39700000000001</v>
      </c>
      <c r="F7" s="489">
        <v>2.8000000000000001E-2</v>
      </c>
      <c r="G7" s="489">
        <v>0.13500000000000001</v>
      </c>
      <c r="H7" s="75">
        <v>115.464</v>
      </c>
      <c r="I7" s="75">
        <v>120.688</v>
      </c>
      <c r="J7" s="75">
        <v>126.089</v>
      </c>
      <c r="K7" s="489">
        <v>5.8000000000000003E-2</v>
      </c>
      <c r="L7" s="489">
        <v>0.14199999999999999</v>
      </c>
    </row>
    <row r="8" spans="1:12" x14ac:dyDescent="0.3">
      <c r="A8" s="13" t="s">
        <v>207</v>
      </c>
      <c r="B8" s="75">
        <v>174.298</v>
      </c>
      <c r="C8" s="75">
        <v>204.38399999999999</v>
      </c>
      <c r="D8" s="208">
        <v>213.113</v>
      </c>
      <c r="E8" s="15">
        <v>245.53399999999999</v>
      </c>
      <c r="F8" s="489">
        <v>0.121</v>
      </c>
      <c r="G8" s="489">
        <v>0.26600000000000001</v>
      </c>
      <c r="H8" s="75">
        <v>221.53700000000001</v>
      </c>
      <c r="I8" s="75">
        <v>209.73599999999999</v>
      </c>
      <c r="J8" s="75">
        <v>218.98</v>
      </c>
      <c r="K8" s="489">
        <v>-3.6999999999999998E-2</v>
      </c>
      <c r="L8" s="489">
        <v>0.27100000000000002</v>
      </c>
    </row>
    <row r="9" spans="1:12" ht="19.2" x14ac:dyDescent="0.3">
      <c r="A9" s="13" t="s">
        <v>160</v>
      </c>
      <c r="B9" s="75">
        <v>21.995999999999999</v>
      </c>
      <c r="C9" s="75">
        <v>20.954000000000001</v>
      </c>
      <c r="D9" s="208">
        <v>23.783999999999999</v>
      </c>
      <c r="E9" s="15">
        <v>25.155999999999999</v>
      </c>
      <c r="F9" s="489">
        <v>4.5999999999999999E-2</v>
      </c>
      <c r="G9" s="489">
        <v>2.9000000000000001E-2</v>
      </c>
      <c r="H9" s="75">
        <v>21.657</v>
      </c>
      <c r="I9" s="75">
        <v>22.718</v>
      </c>
      <c r="J9" s="75">
        <v>23.85</v>
      </c>
      <c r="K9" s="489">
        <v>-1.7999999999999999E-2</v>
      </c>
      <c r="L9" s="489">
        <v>2.8000000000000001E-2</v>
      </c>
    </row>
    <row r="10" spans="1:12" ht="19.2" x14ac:dyDescent="0.3">
      <c r="A10" s="13" t="s">
        <v>158</v>
      </c>
      <c r="B10" s="75">
        <v>199.27199999999999</v>
      </c>
      <c r="C10" s="75">
        <v>162.26599999999999</v>
      </c>
      <c r="D10" s="208">
        <v>166.48599999999999</v>
      </c>
      <c r="E10" s="15">
        <v>187.16</v>
      </c>
      <c r="F10" s="489">
        <v>-2.1000000000000001E-2</v>
      </c>
      <c r="G10" s="489">
        <v>0.22700000000000001</v>
      </c>
      <c r="H10" s="75">
        <v>184.684</v>
      </c>
      <c r="I10" s="75">
        <v>195.54499999999999</v>
      </c>
      <c r="J10" s="75">
        <v>206.99700000000001</v>
      </c>
      <c r="K10" s="489">
        <v>3.4000000000000002E-2</v>
      </c>
      <c r="L10" s="489">
        <v>0.23499999999999999</v>
      </c>
    </row>
    <row r="11" spans="1:12" x14ac:dyDescent="0.3">
      <c r="A11" s="13" t="s">
        <v>144</v>
      </c>
      <c r="B11" s="75">
        <v>56.308999999999997</v>
      </c>
      <c r="C11" s="75">
        <v>59.853000000000002</v>
      </c>
      <c r="D11" s="208">
        <v>61.698</v>
      </c>
      <c r="E11" s="15">
        <v>62.920999999999999</v>
      </c>
      <c r="F11" s="489">
        <v>3.7999999999999999E-2</v>
      </c>
      <c r="G11" s="489">
        <v>7.6999999999999999E-2</v>
      </c>
      <c r="H11" s="75">
        <v>61.472000000000001</v>
      </c>
      <c r="I11" s="75">
        <v>64.123000000000005</v>
      </c>
      <c r="J11" s="75">
        <v>67.055000000000007</v>
      </c>
      <c r="K11" s="489">
        <v>2.1000000000000001E-2</v>
      </c>
      <c r="L11" s="489">
        <v>7.6999999999999999E-2</v>
      </c>
    </row>
    <row r="12" spans="1:12" x14ac:dyDescent="0.3">
      <c r="A12" s="13" t="s">
        <v>151</v>
      </c>
      <c r="B12" s="75">
        <v>0</v>
      </c>
      <c r="C12" s="75">
        <v>0</v>
      </c>
      <c r="D12" s="208">
        <v>0</v>
      </c>
      <c r="E12" s="15">
        <v>1E-3</v>
      </c>
      <c r="F12" s="489">
        <v>0</v>
      </c>
      <c r="G12" s="489">
        <v>0</v>
      </c>
      <c r="H12" s="75">
        <v>1E-3</v>
      </c>
      <c r="I12" s="75">
        <v>1E-3</v>
      </c>
      <c r="J12" s="75">
        <v>1E-3</v>
      </c>
      <c r="K12" s="489">
        <v>0</v>
      </c>
      <c r="L12" s="489">
        <v>0</v>
      </c>
    </row>
    <row r="13" spans="1:12" x14ac:dyDescent="0.3">
      <c r="A13" s="13" t="s">
        <v>152</v>
      </c>
      <c r="B13" s="75">
        <v>0</v>
      </c>
      <c r="C13" s="75">
        <v>0</v>
      </c>
      <c r="D13" s="208">
        <v>18.513999999999999</v>
      </c>
      <c r="E13" s="15">
        <v>15.586</v>
      </c>
      <c r="F13" s="489">
        <v>0</v>
      </c>
      <c r="G13" s="489">
        <v>1.0999999999999999E-2</v>
      </c>
      <c r="H13" s="75">
        <v>12.507999999999999</v>
      </c>
      <c r="I13" s="75">
        <v>13.247</v>
      </c>
      <c r="J13" s="75">
        <v>15.038</v>
      </c>
      <c r="K13" s="489">
        <v>-1.2E-2</v>
      </c>
      <c r="L13" s="489">
        <v>1.7000000000000001E-2</v>
      </c>
    </row>
    <row r="14" spans="1:12" ht="19.2" x14ac:dyDescent="0.3">
      <c r="A14" s="13" t="s">
        <v>208</v>
      </c>
      <c r="B14" s="75">
        <v>1.0900000000000001</v>
      </c>
      <c r="C14" s="75">
        <v>1.6579999999999999</v>
      </c>
      <c r="D14" s="208">
        <v>1.5620000000000001</v>
      </c>
      <c r="E14" s="15">
        <v>1.454</v>
      </c>
      <c r="F14" s="489">
        <v>0.10100000000000001</v>
      </c>
      <c r="G14" s="489">
        <v>2E-3</v>
      </c>
      <c r="H14" s="75">
        <v>1.5189999999999999</v>
      </c>
      <c r="I14" s="75">
        <v>1.587</v>
      </c>
      <c r="J14" s="75">
        <v>1.66</v>
      </c>
      <c r="K14" s="489">
        <v>4.4999999999999998E-2</v>
      </c>
      <c r="L14" s="489">
        <v>2E-3</v>
      </c>
    </row>
    <row r="15" spans="1:12" x14ac:dyDescent="0.3">
      <c r="A15" s="143" t="s">
        <v>14</v>
      </c>
      <c r="B15" s="79">
        <v>598.39800000000002</v>
      </c>
      <c r="C15" s="79">
        <v>615.87199999999996</v>
      </c>
      <c r="D15" s="216">
        <v>933.89300000000003</v>
      </c>
      <c r="E15" s="37">
        <v>997.82600000000002</v>
      </c>
      <c r="F15" s="490">
        <v>0.186</v>
      </c>
      <c r="G15" s="490">
        <v>1</v>
      </c>
      <c r="H15" s="79">
        <v>901.78499999999997</v>
      </c>
      <c r="I15" s="79">
        <v>683.04100000000005</v>
      </c>
      <c r="J15" s="79">
        <v>717.73</v>
      </c>
      <c r="K15" s="490">
        <v>-0.104</v>
      </c>
      <c r="L15" s="490">
        <v>1</v>
      </c>
    </row>
    <row r="16" spans="1:12" ht="19.2" x14ac:dyDescent="0.3">
      <c r="A16" s="83" t="s">
        <v>53</v>
      </c>
      <c r="B16" s="491" t="s">
        <v>11</v>
      </c>
      <c r="C16" s="491"/>
      <c r="D16" s="492"/>
      <c r="E16" s="493">
        <v>0</v>
      </c>
      <c r="F16" s="494"/>
      <c r="G16" s="494"/>
      <c r="H16" s="495">
        <v>215.27</v>
      </c>
      <c r="I16" s="496">
        <v>-42.587000000000003</v>
      </c>
      <c r="J16" s="497">
        <v>-41.140999999999998</v>
      </c>
      <c r="K16" s="494"/>
      <c r="L16" s="494"/>
    </row>
    <row r="17" spans="1:12" x14ac:dyDescent="0.3">
      <c r="A17" s="557"/>
      <c r="B17" s="499"/>
      <c r="C17" s="499"/>
      <c r="D17" s="499"/>
      <c r="E17" s="499"/>
      <c r="F17" s="500"/>
      <c r="G17" s="500"/>
      <c r="H17" s="499"/>
      <c r="I17" s="501"/>
      <c r="J17" s="97"/>
      <c r="K17" s="551"/>
      <c r="L17" s="501"/>
    </row>
    <row r="18" spans="1:12" x14ac:dyDescent="0.3">
      <c r="A18" s="138" t="s">
        <v>54</v>
      </c>
      <c r="B18" s="503"/>
      <c r="C18" s="503"/>
      <c r="D18" s="503"/>
      <c r="E18" s="503"/>
      <c r="F18" s="504"/>
      <c r="G18" s="504"/>
      <c r="H18" s="503"/>
      <c r="I18" s="503"/>
      <c r="J18" s="552"/>
      <c r="K18" s="553"/>
      <c r="L18" s="503"/>
    </row>
    <row r="19" spans="1:12" x14ac:dyDescent="0.3">
      <c r="A19" s="123" t="s">
        <v>55</v>
      </c>
      <c r="B19" s="99">
        <v>318.19200000000001</v>
      </c>
      <c r="C19" s="99">
        <v>356.08</v>
      </c>
      <c r="D19" s="99">
        <v>393.46600000000001</v>
      </c>
      <c r="E19" s="25">
        <v>401.82299999999998</v>
      </c>
      <c r="F19" s="505">
        <v>8.1000000000000003E-2</v>
      </c>
      <c r="G19" s="505">
        <v>0.46700000000000003</v>
      </c>
      <c r="H19" s="99">
        <v>386.077</v>
      </c>
      <c r="I19" s="99">
        <v>381.762</v>
      </c>
      <c r="J19" s="99">
        <v>398.86700000000002</v>
      </c>
      <c r="K19" s="505">
        <v>-2E-3</v>
      </c>
      <c r="L19" s="505">
        <v>0.47499999999999998</v>
      </c>
    </row>
    <row r="20" spans="1:12" x14ac:dyDescent="0.3">
      <c r="A20" s="13" t="s">
        <v>56</v>
      </c>
      <c r="B20" s="102">
        <v>289.21600000000001</v>
      </c>
      <c r="C20" s="72">
        <v>314.91199999999998</v>
      </c>
      <c r="D20" s="72">
        <v>338.267</v>
      </c>
      <c r="E20" s="103">
        <v>327.17700000000002</v>
      </c>
      <c r="F20" s="488">
        <v>4.2000000000000003E-2</v>
      </c>
      <c r="G20" s="488">
        <v>0.40400000000000003</v>
      </c>
      <c r="H20" s="102">
        <v>346.39699999999999</v>
      </c>
      <c r="I20" s="72">
        <v>340.49599999999998</v>
      </c>
      <c r="J20" s="168">
        <v>355.86700000000002</v>
      </c>
      <c r="K20" s="488">
        <v>2.8000000000000001E-2</v>
      </c>
      <c r="L20" s="488">
        <v>0.41499999999999998</v>
      </c>
    </row>
    <row r="21" spans="1:12" x14ac:dyDescent="0.3">
      <c r="A21" s="13" t="s">
        <v>85</v>
      </c>
      <c r="B21" s="22">
        <v>28.975999999999999</v>
      </c>
      <c r="C21" s="75">
        <v>41.167999999999999</v>
      </c>
      <c r="D21" s="75">
        <v>55.198999999999998</v>
      </c>
      <c r="E21" s="15">
        <v>74.646000000000001</v>
      </c>
      <c r="F21" s="489">
        <v>0.371</v>
      </c>
      <c r="G21" s="489">
        <v>6.4000000000000001E-2</v>
      </c>
      <c r="H21" s="22">
        <v>39.68</v>
      </c>
      <c r="I21" s="75">
        <v>41.265999999999998</v>
      </c>
      <c r="J21" s="208">
        <v>43</v>
      </c>
      <c r="K21" s="489">
        <v>-0.16800000000000001</v>
      </c>
      <c r="L21" s="489">
        <v>0.06</v>
      </c>
    </row>
    <row r="22" spans="1:12" x14ac:dyDescent="0.3">
      <c r="A22" s="106" t="s">
        <v>58</v>
      </c>
      <c r="B22" s="506"/>
      <c r="C22" s="109"/>
      <c r="D22" s="109"/>
      <c r="E22" s="110"/>
      <c r="F22" s="507"/>
      <c r="G22" s="507">
        <v>0</v>
      </c>
      <c r="H22" s="107"/>
      <c r="I22" s="108"/>
      <c r="J22" s="508"/>
      <c r="K22" s="507"/>
      <c r="L22" s="507">
        <v>0</v>
      </c>
    </row>
    <row r="23" spans="1:12" x14ac:dyDescent="0.3">
      <c r="A23" s="106" t="s">
        <v>95</v>
      </c>
      <c r="B23" s="113">
        <v>0.66800000000000004</v>
      </c>
      <c r="C23" s="114">
        <v>0.439</v>
      </c>
      <c r="D23" s="114">
        <v>1.54</v>
      </c>
      <c r="E23" s="115">
        <v>2.5990000000000002</v>
      </c>
      <c r="F23" s="509">
        <v>0.57299999999999995</v>
      </c>
      <c r="G23" s="509">
        <v>2E-3</v>
      </c>
      <c r="H23" s="113">
        <v>1.802</v>
      </c>
      <c r="I23" s="114">
        <v>1.9450000000000001</v>
      </c>
      <c r="J23" s="510">
        <v>2.028</v>
      </c>
      <c r="K23" s="509">
        <v>-7.9000000000000001E-2</v>
      </c>
      <c r="L23" s="509">
        <v>3.0000000000000001E-3</v>
      </c>
    </row>
    <row r="24" spans="1:12" x14ac:dyDescent="0.3">
      <c r="A24" s="106" t="s">
        <v>59</v>
      </c>
      <c r="B24" s="113">
        <v>4.17</v>
      </c>
      <c r="C24" s="114">
        <v>4.4059999999999997</v>
      </c>
      <c r="D24" s="114">
        <v>5.1790000000000003</v>
      </c>
      <c r="E24" s="115">
        <v>3.831</v>
      </c>
      <c r="F24" s="509">
        <v>-2.8000000000000001E-2</v>
      </c>
      <c r="G24" s="509">
        <v>6.0000000000000001E-3</v>
      </c>
      <c r="H24" s="113">
        <v>3.6019999999999999</v>
      </c>
      <c r="I24" s="114">
        <v>3.5819999999999999</v>
      </c>
      <c r="J24" s="510">
        <v>4.0039999999999996</v>
      </c>
      <c r="K24" s="509">
        <v>1.4999999999999999E-2</v>
      </c>
      <c r="L24" s="509">
        <v>5.0000000000000001E-3</v>
      </c>
    </row>
    <row r="25" spans="1:12" x14ac:dyDescent="0.3">
      <c r="A25" s="106" t="s">
        <v>60</v>
      </c>
      <c r="B25" s="113">
        <v>2.0249999999999999</v>
      </c>
      <c r="C25" s="114">
        <v>2.0329999999999999</v>
      </c>
      <c r="D25" s="114">
        <v>2.8319999999999999</v>
      </c>
      <c r="E25" s="115">
        <v>12.587</v>
      </c>
      <c r="F25" s="509">
        <v>0.83899999999999997</v>
      </c>
      <c r="G25" s="509">
        <v>6.0000000000000001E-3</v>
      </c>
      <c r="H25" s="113">
        <v>2.7029999999999998</v>
      </c>
      <c r="I25" s="114">
        <v>1.8240000000000001</v>
      </c>
      <c r="J25" s="510">
        <v>2.9529999999999998</v>
      </c>
      <c r="K25" s="509">
        <v>-0.38300000000000001</v>
      </c>
      <c r="L25" s="509">
        <v>6.0000000000000001E-3</v>
      </c>
    </row>
    <row r="26" spans="1:12" ht="19.2" x14ac:dyDescent="0.3">
      <c r="A26" s="106" t="s">
        <v>61</v>
      </c>
      <c r="B26" s="113">
        <v>1.397</v>
      </c>
      <c r="C26" s="114">
        <v>2.1800000000000002</v>
      </c>
      <c r="D26" s="114">
        <v>3.3420000000000001</v>
      </c>
      <c r="E26" s="115">
        <v>1.405</v>
      </c>
      <c r="F26" s="509">
        <v>2E-3</v>
      </c>
      <c r="G26" s="509">
        <v>3.0000000000000001E-3</v>
      </c>
      <c r="H26" s="113">
        <v>2.3519999999999999</v>
      </c>
      <c r="I26" s="114">
        <v>2.4180000000000001</v>
      </c>
      <c r="J26" s="510">
        <v>2.488</v>
      </c>
      <c r="K26" s="509">
        <v>0.21</v>
      </c>
      <c r="L26" s="509">
        <v>3.0000000000000001E-3</v>
      </c>
    </row>
    <row r="27" spans="1:12" x14ac:dyDescent="0.3">
      <c r="A27" s="106" t="s">
        <v>63</v>
      </c>
      <c r="B27" s="113">
        <v>10.625</v>
      </c>
      <c r="C27" s="114">
        <v>11.587</v>
      </c>
      <c r="D27" s="114">
        <v>12.472</v>
      </c>
      <c r="E27" s="115">
        <v>7.6150000000000002</v>
      </c>
      <c r="F27" s="509">
        <v>-0.105</v>
      </c>
      <c r="G27" s="509">
        <v>1.2999999999999999E-2</v>
      </c>
      <c r="H27" s="113">
        <v>8.93</v>
      </c>
      <c r="I27" s="114">
        <v>9.3059999999999992</v>
      </c>
      <c r="J27" s="510">
        <v>9.7089999999999996</v>
      </c>
      <c r="K27" s="509">
        <v>8.4000000000000005E-2</v>
      </c>
      <c r="L27" s="509">
        <v>1.0999999999999999E-2</v>
      </c>
    </row>
    <row r="28" spans="1:12" x14ac:dyDescent="0.3">
      <c r="A28" s="106" t="s">
        <v>64</v>
      </c>
      <c r="B28" s="118">
        <v>4.2720000000000002</v>
      </c>
      <c r="C28" s="119">
        <v>11.141999999999999</v>
      </c>
      <c r="D28" s="119">
        <v>20.707999999999998</v>
      </c>
      <c r="E28" s="120">
        <v>9.0429999999999993</v>
      </c>
      <c r="F28" s="511">
        <v>0.28399999999999997</v>
      </c>
      <c r="G28" s="511">
        <v>1.4E-2</v>
      </c>
      <c r="H28" s="118">
        <v>9.8460000000000001</v>
      </c>
      <c r="I28" s="119">
        <v>10.134</v>
      </c>
      <c r="J28" s="512">
        <v>10.423</v>
      </c>
      <c r="K28" s="511">
        <v>4.8000000000000001E-2</v>
      </c>
      <c r="L28" s="511">
        <v>1.2E-2</v>
      </c>
    </row>
    <row r="29" spans="1:12" x14ac:dyDescent="0.3">
      <c r="A29" s="123" t="s">
        <v>86</v>
      </c>
      <c r="B29" s="124">
        <v>274.70400000000001</v>
      </c>
      <c r="C29" s="124">
        <v>244.327</v>
      </c>
      <c r="D29" s="124">
        <v>527.678</v>
      </c>
      <c r="E29" s="125">
        <v>590.04700000000003</v>
      </c>
      <c r="F29" s="513">
        <v>0.28999999999999998</v>
      </c>
      <c r="G29" s="513">
        <v>0.52</v>
      </c>
      <c r="H29" s="195">
        <v>510.38200000000001</v>
      </c>
      <c r="I29" s="124">
        <v>295.697</v>
      </c>
      <c r="J29" s="124">
        <v>313.00700000000001</v>
      </c>
      <c r="K29" s="514">
        <v>-0.19</v>
      </c>
      <c r="L29" s="514">
        <v>0.51800000000000002</v>
      </c>
    </row>
    <row r="30" spans="1:12" ht="19.2" x14ac:dyDescent="0.3">
      <c r="A30" s="13" t="s">
        <v>67</v>
      </c>
      <c r="B30" s="102">
        <v>56.308999999999997</v>
      </c>
      <c r="C30" s="72">
        <v>59.853000000000002</v>
      </c>
      <c r="D30" s="72">
        <v>336.45299999999997</v>
      </c>
      <c r="E30" s="103">
        <v>376.97399999999999</v>
      </c>
      <c r="F30" s="488">
        <v>0.88500000000000001</v>
      </c>
      <c r="G30" s="488">
        <v>0.26400000000000001</v>
      </c>
      <c r="H30" s="102">
        <v>303.98099999999999</v>
      </c>
      <c r="I30" s="72">
        <v>77.370999999999995</v>
      </c>
      <c r="J30" s="168">
        <v>82.093999999999994</v>
      </c>
      <c r="K30" s="488">
        <v>-0.39800000000000002</v>
      </c>
      <c r="L30" s="488">
        <v>0.255</v>
      </c>
    </row>
    <row r="31" spans="1:12" x14ac:dyDescent="0.3">
      <c r="A31" s="13" t="s">
        <v>69</v>
      </c>
      <c r="B31" s="22">
        <v>217.54499999999999</v>
      </c>
      <c r="C31" s="75">
        <v>183.22</v>
      </c>
      <c r="D31" s="75">
        <v>190.27</v>
      </c>
      <c r="E31" s="15">
        <v>212.316</v>
      </c>
      <c r="F31" s="489">
        <v>-8.0000000000000002E-3</v>
      </c>
      <c r="G31" s="489">
        <v>0.255</v>
      </c>
      <c r="H31" s="22">
        <v>206.34100000000001</v>
      </c>
      <c r="I31" s="75">
        <v>218.26300000000001</v>
      </c>
      <c r="J31" s="208">
        <v>230.84700000000001</v>
      </c>
      <c r="K31" s="489">
        <v>2.8000000000000001E-2</v>
      </c>
      <c r="L31" s="489">
        <v>0.26300000000000001</v>
      </c>
    </row>
    <row r="32" spans="1:12" x14ac:dyDescent="0.3">
      <c r="A32" s="13" t="s">
        <v>70</v>
      </c>
      <c r="B32" s="128">
        <v>0.85</v>
      </c>
      <c r="C32" s="129">
        <v>1.254</v>
      </c>
      <c r="D32" s="129">
        <v>0.95499999999999996</v>
      </c>
      <c r="E32" s="130">
        <v>0.75700000000000001</v>
      </c>
      <c r="F32" s="515">
        <v>-3.7999999999999999E-2</v>
      </c>
      <c r="G32" s="515">
        <v>1E-3</v>
      </c>
      <c r="H32" s="128">
        <v>0.06</v>
      </c>
      <c r="I32" s="129">
        <v>6.3E-2</v>
      </c>
      <c r="J32" s="201">
        <v>6.6000000000000003E-2</v>
      </c>
      <c r="K32" s="515">
        <v>-0.55700000000000005</v>
      </c>
      <c r="L32" s="515">
        <v>0</v>
      </c>
    </row>
    <row r="33" spans="1:12" x14ac:dyDescent="0.3">
      <c r="A33" s="123" t="s">
        <v>71</v>
      </c>
      <c r="B33" s="124">
        <v>5.5019999999999998</v>
      </c>
      <c r="C33" s="124">
        <v>15.465</v>
      </c>
      <c r="D33" s="124">
        <v>12.749000000000001</v>
      </c>
      <c r="E33" s="125">
        <v>5.9560000000000004</v>
      </c>
      <c r="F33" s="513">
        <v>2.7E-2</v>
      </c>
      <c r="G33" s="513">
        <v>1.2999999999999999E-2</v>
      </c>
      <c r="H33" s="195">
        <v>5.3259999999999996</v>
      </c>
      <c r="I33" s="124">
        <v>5.5819999999999999</v>
      </c>
      <c r="J33" s="124">
        <v>5.8559999999999999</v>
      </c>
      <c r="K33" s="514">
        <v>-6.0000000000000001E-3</v>
      </c>
      <c r="L33" s="514">
        <v>7.0000000000000001E-3</v>
      </c>
    </row>
    <row r="34" spans="1:12" x14ac:dyDescent="0.3">
      <c r="A34" s="13" t="s">
        <v>73</v>
      </c>
      <c r="B34" s="102">
        <v>5.5019999999999998</v>
      </c>
      <c r="C34" s="72">
        <v>2.0939999999999999</v>
      </c>
      <c r="D34" s="72">
        <v>4.9729999999999999</v>
      </c>
      <c r="E34" s="103">
        <v>5.9560000000000004</v>
      </c>
      <c r="F34" s="488">
        <v>2.7E-2</v>
      </c>
      <c r="G34" s="488">
        <v>6.0000000000000001E-3</v>
      </c>
      <c r="H34" s="102">
        <v>5.3259999999999996</v>
      </c>
      <c r="I34" s="72">
        <v>5.5819999999999999</v>
      </c>
      <c r="J34" s="72">
        <v>5.8559999999999999</v>
      </c>
      <c r="K34" s="488">
        <v>-6.0000000000000001E-3</v>
      </c>
      <c r="L34" s="488">
        <v>7.0000000000000001E-3</v>
      </c>
    </row>
    <row r="35" spans="1:12" ht="19.2" x14ac:dyDescent="0.3">
      <c r="A35" s="13" t="s">
        <v>74</v>
      </c>
      <c r="B35" s="133">
        <v>0</v>
      </c>
      <c r="C35" s="134">
        <v>13.371</v>
      </c>
      <c r="D35" s="134">
        <v>7.7759999999999998</v>
      </c>
      <c r="E35" s="135">
        <v>0</v>
      </c>
      <c r="F35" s="516">
        <v>0</v>
      </c>
      <c r="G35" s="516">
        <v>7.0000000000000001E-3</v>
      </c>
      <c r="H35" s="133">
        <v>0</v>
      </c>
      <c r="I35" s="134">
        <v>0</v>
      </c>
      <c r="J35" s="134">
        <v>0</v>
      </c>
      <c r="K35" s="554">
        <v>0</v>
      </c>
      <c r="L35" s="517">
        <v>0</v>
      </c>
    </row>
    <row r="36" spans="1:12" x14ac:dyDescent="0.3">
      <c r="A36" s="143" t="s">
        <v>14</v>
      </c>
      <c r="B36" s="79">
        <v>598.39800000000002</v>
      </c>
      <c r="C36" s="79">
        <v>615.87199999999996</v>
      </c>
      <c r="D36" s="79">
        <v>933.89300000000003</v>
      </c>
      <c r="E36" s="37">
        <v>997.82600000000002</v>
      </c>
      <c r="F36" s="519">
        <v>0.186</v>
      </c>
      <c r="G36" s="519">
        <v>1</v>
      </c>
      <c r="H36" s="79">
        <v>901.78499999999997</v>
      </c>
      <c r="I36" s="79">
        <v>683.04100000000005</v>
      </c>
      <c r="J36" s="79">
        <v>717.73</v>
      </c>
      <c r="K36" s="519">
        <v>-0.104</v>
      </c>
      <c r="L36" s="519">
        <v>1</v>
      </c>
    </row>
    <row r="37" spans="1:12" ht="19.2" x14ac:dyDescent="0.3">
      <c r="A37" s="520" t="s">
        <v>195</v>
      </c>
      <c r="B37" s="521">
        <v>0.193</v>
      </c>
      <c r="C37" s="521">
        <v>0.191</v>
      </c>
      <c r="D37" s="522">
        <v>0.24</v>
      </c>
      <c r="E37" s="521">
        <v>0.248</v>
      </c>
      <c r="F37" s="523">
        <v>0</v>
      </c>
      <c r="G37" s="523">
        <v>0</v>
      </c>
      <c r="H37" s="521">
        <v>0.23400000000000001</v>
      </c>
      <c r="I37" s="521">
        <v>0.18099999999999999</v>
      </c>
      <c r="J37" s="521">
        <v>0.18099999999999999</v>
      </c>
      <c r="K37" s="523">
        <v>0</v>
      </c>
      <c r="L37" s="555">
        <v>0</v>
      </c>
    </row>
    <row r="38" spans="1:12" x14ac:dyDescent="0.3">
      <c r="A38" s="556"/>
      <c r="B38" s="556"/>
      <c r="C38" s="556"/>
      <c r="D38" s="556"/>
      <c r="E38" s="556"/>
      <c r="F38" s="556"/>
      <c r="G38" s="556">
        <v>0</v>
      </c>
      <c r="H38" s="556"/>
      <c r="I38" s="556"/>
      <c r="J38" s="556"/>
      <c r="K38" s="556"/>
      <c r="L38" s="556">
        <v>0</v>
      </c>
    </row>
    <row r="39" spans="1:12" x14ac:dyDescent="0.3">
      <c r="A39" s="525" t="s">
        <v>196</v>
      </c>
      <c r="B39" s="526"/>
      <c r="C39" s="527"/>
      <c r="D39" s="527"/>
      <c r="E39" s="528"/>
      <c r="F39" s="529"/>
      <c r="G39" s="529"/>
      <c r="H39" s="528"/>
      <c r="I39" s="529"/>
      <c r="J39" s="529"/>
      <c r="K39" s="528"/>
      <c r="L39" s="529"/>
    </row>
    <row r="40" spans="1:12" x14ac:dyDescent="0.3">
      <c r="A40" s="530" t="s">
        <v>70</v>
      </c>
      <c r="B40" s="531"/>
      <c r="C40" s="531"/>
      <c r="D40" s="531"/>
      <c r="E40" s="531"/>
      <c r="F40" s="532"/>
      <c r="G40" s="532"/>
      <c r="H40" s="531"/>
      <c r="I40" s="531"/>
      <c r="J40" s="531"/>
      <c r="K40" s="532"/>
      <c r="L40" s="533"/>
    </row>
    <row r="41" spans="1:12" x14ac:dyDescent="0.3">
      <c r="A41" s="360" t="s">
        <v>136</v>
      </c>
      <c r="B41" s="534"/>
      <c r="C41" s="534"/>
      <c r="D41" s="534"/>
      <c r="E41" s="534"/>
      <c r="F41" s="363"/>
      <c r="G41" s="363"/>
      <c r="H41" s="534"/>
      <c r="I41" s="534"/>
      <c r="J41" s="534"/>
      <c r="K41" s="363"/>
      <c r="L41" s="364"/>
    </row>
    <row r="42" spans="1:12" x14ac:dyDescent="0.3">
      <c r="A42" s="365" t="s">
        <v>137</v>
      </c>
      <c r="B42" s="535">
        <v>0.84799999999999998</v>
      </c>
      <c r="C42" s="535">
        <v>1.2470000000000001</v>
      </c>
      <c r="D42" s="535">
        <v>0.93500000000000005</v>
      </c>
      <c r="E42" s="535">
        <v>0.75700000000000001</v>
      </c>
      <c r="F42" s="368">
        <v>-3.6999999999999998E-2</v>
      </c>
      <c r="G42" s="368">
        <v>1E-3</v>
      </c>
      <c r="H42" s="535">
        <v>0.06</v>
      </c>
      <c r="I42" s="535">
        <v>6.3E-2</v>
      </c>
      <c r="J42" s="535">
        <v>6.6000000000000003E-2</v>
      </c>
      <c r="K42" s="368">
        <v>-0.55700000000000005</v>
      </c>
      <c r="L42" s="369">
        <v>0</v>
      </c>
    </row>
    <row r="43" spans="1:12" x14ac:dyDescent="0.3">
      <c r="A43" s="370" t="s">
        <v>138</v>
      </c>
      <c r="B43" s="536">
        <v>0.84799999999999998</v>
      </c>
      <c r="C43" s="537">
        <v>1.2470000000000001</v>
      </c>
      <c r="D43" s="537">
        <v>0.93500000000000005</v>
      </c>
      <c r="E43" s="537">
        <v>0.75700000000000001</v>
      </c>
      <c r="F43" s="374">
        <v>-3.6999999999999998E-2</v>
      </c>
      <c r="G43" s="374">
        <v>1E-3</v>
      </c>
      <c r="H43" s="537">
        <v>0.06</v>
      </c>
      <c r="I43" s="537">
        <v>6.3E-2</v>
      </c>
      <c r="J43" s="537">
        <v>6.6000000000000003E-2</v>
      </c>
      <c r="K43" s="374">
        <v>-0.55700000000000005</v>
      </c>
      <c r="L43" s="375">
        <v>0</v>
      </c>
    </row>
    <row r="44" spans="1:12" x14ac:dyDescent="0.3">
      <c r="A44" s="360" t="s">
        <v>139</v>
      </c>
      <c r="B44" s="534"/>
      <c r="C44" s="534"/>
      <c r="D44" s="534"/>
      <c r="E44" s="534"/>
      <c r="F44" s="363"/>
      <c r="G44" s="363"/>
      <c r="H44" s="534"/>
      <c r="I44" s="534"/>
      <c r="J44" s="534"/>
      <c r="K44" s="363"/>
      <c r="L44" s="364"/>
    </row>
    <row r="45" spans="1:12" x14ac:dyDescent="0.3">
      <c r="A45" s="365" t="s">
        <v>137</v>
      </c>
      <c r="B45" s="535">
        <v>2E-3</v>
      </c>
      <c r="C45" s="535">
        <v>7.0000000000000001E-3</v>
      </c>
      <c r="D45" s="535">
        <v>0.02</v>
      </c>
      <c r="E45" s="535">
        <v>0</v>
      </c>
      <c r="F45" s="368">
        <v>-1</v>
      </c>
      <c r="G45" s="368">
        <v>0</v>
      </c>
      <c r="H45" s="535">
        <v>0</v>
      </c>
      <c r="I45" s="535">
        <v>0</v>
      </c>
      <c r="J45" s="535">
        <v>0</v>
      </c>
      <c r="K45" s="368">
        <v>0</v>
      </c>
      <c r="L45" s="369">
        <v>0</v>
      </c>
    </row>
    <row r="46" spans="1:12" x14ac:dyDescent="0.3">
      <c r="A46" s="370" t="s">
        <v>138</v>
      </c>
      <c r="B46" s="536">
        <v>2E-3</v>
      </c>
      <c r="C46" s="537">
        <v>7.0000000000000001E-3</v>
      </c>
      <c r="D46" s="537">
        <v>0.02</v>
      </c>
      <c r="E46" s="537">
        <v>0</v>
      </c>
      <c r="F46" s="374">
        <v>-1</v>
      </c>
      <c r="G46" s="374">
        <v>0</v>
      </c>
      <c r="H46" s="537">
        <v>0</v>
      </c>
      <c r="I46" s="537">
        <v>0</v>
      </c>
      <c r="J46" s="537">
        <v>0</v>
      </c>
      <c r="K46" s="374">
        <v>0</v>
      </c>
      <c r="L46" s="375">
        <v>0</v>
      </c>
    </row>
    <row r="47" spans="1:12" x14ac:dyDescent="0.3">
      <c r="A47" s="360" t="s">
        <v>67</v>
      </c>
      <c r="B47" s="534"/>
      <c r="C47" s="534"/>
      <c r="D47" s="534"/>
      <c r="E47" s="534"/>
      <c r="F47" s="363"/>
      <c r="G47" s="363"/>
      <c r="H47" s="534"/>
      <c r="I47" s="534"/>
      <c r="J47" s="534"/>
      <c r="K47" s="363"/>
      <c r="L47" s="364"/>
    </row>
    <row r="48" spans="1:12" x14ac:dyDescent="0.3">
      <c r="A48" s="360" t="s">
        <v>141</v>
      </c>
      <c r="B48" s="534"/>
      <c r="C48" s="534"/>
      <c r="D48" s="534"/>
      <c r="E48" s="534"/>
      <c r="F48" s="363"/>
      <c r="G48" s="363"/>
      <c r="H48" s="534"/>
      <c r="I48" s="534"/>
      <c r="J48" s="534"/>
      <c r="K48" s="363"/>
      <c r="L48" s="364"/>
    </row>
    <row r="49" spans="1:12" x14ac:dyDescent="0.3">
      <c r="A49" s="365" t="s">
        <v>137</v>
      </c>
      <c r="B49" s="535">
        <v>56.308999999999997</v>
      </c>
      <c r="C49" s="535">
        <v>59.853000000000002</v>
      </c>
      <c r="D49" s="535">
        <v>317.93900000000002</v>
      </c>
      <c r="E49" s="535">
        <v>361.387</v>
      </c>
      <c r="F49" s="368">
        <v>0.85799999999999998</v>
      </c>
      <c r="G49" s="368">
        <v>0.253</v>
      </c>
      <c r="H49" s="535">
        <v>291.47199999999998</v>
      </c>
      <c r="I49" s="535">
        <v>64.123000000000005</v>
      </c>
      <c r="J49" s="535">
        <v>67.055000000000007</v>
      </c>
      <c r="K49" s="368">
        <v>-0.43</v>
      </c>
      <c r="L49" s="369">
        <v>0.23799999999999999</v>
      </c>
    </row>
    <row r="50" spans="1:12" x14ac:dyDescent="0.3">
      <c r="A50" s="370" t="s">
        <v>144</v>
      </c>
      <c r="B50" s="538">
        <v>56.308999999999997</v>
      </c>
      <c r="C50" s="539">
        <v>59.853000000000002</v>
      </c>
      <c r="D50" s="539">
        <v>61.698</v>
      </c>
      <c r="E50" s="539">
        <v>62.920999999999999</v>
      </c>
      <c r="F50" s="379">
        <v>3.7999999999999999E-2</v>
      </c>
      <c r="G50" s="379">
        <v>7.6999999999999999E-2</v>
      </c>
      <c r="H50" s="539">
        <v>61.472000000000001</v>
      </c>
      <c r="I50" s="539">
        <v>64.123000000000005</v>
      </c>
      <c r="J50" s="539">
        <v>67.055000000000007</v>
      </c>
      <c r="K50" s="379">
        <v>2.1000000000000001E-2</v>
      </c>
      <c r="L50" s="380">
        <v>7.6999999999999999E-2</v>
      </c>
    </row>
    <row r="51" spans="1:12" x14ac:dyDescent="0.3">
      <c r="A51" s="370" t="s">
        <v>145</v>
      </c>
      <c r="B51" s="542">
        <v>0</v>
      </c>
      <c r="C51" s="543">
        <v>0</v>
      </c>
      <c r="D51" s="543">
        <v>0</v>
      </c>
      <c r="E51" s="543">
        <v>0</v>
      </c>
      <c r="F51" s="389">
        <v>0</v>
      </c>
      <c r="G51" s="389">
        <v>0</v>
      </c>
      <c r="H51" s="543">
        <v>57.5</v>
      </c>
      <c r="I51" s="543">
        <v>0</v>
      </c>
      <c r="J51" s="543">
        <v>0</v>
      </c>
      <c r="K51" s="389">
        <v>0</v>
      </c>
      <c r="L51" s="390">
        <v>1.7000000000000001E-2</v>
      </c>
    </row>
    <row r="52" spans="1:12" x14ac:dyDescent="0.3">
      <c r="A52" s="370" t="s">
        <v>146</v>
      </c>
      <c r="B52" s="540">
        <v>0</v>
      </c>
      <c r="C52" s="541">
        <v>0</v>
      </c>
      <c r="D52" s="541">
        <v>256.24099999999999</v>
      </c>
      <c r="E52" s="541">
        <v>298.46600000000001</v>
      </c>
      <c r="F52" s="384">
        <v>0</v>
      </c>
      <c r="G52" s="384">
        <v>0.17599999999999999</v>
      </c>
      <c r="H52" s="541">
        <v>172.5</v>
      </c>
      <c r="I52" s="541">
        <v>0</v>
      </c>
      <c r="J52" s="541">
        <v>0</v>
      </c>
      <c r="K52" s="384">
        <v>-1</v>
      </c>
      <c r="L52" s="385">
        <v>0.14299999999999999</v>
      </c>
    </row>
    <row r="53" spans="1:12" x14ac:dyDescent="0.3">
      <c r="A53" s="360" t="s">
        <v>150</v>
      </c>
      <c r="B53" s="534"/>
      <c r="C53" s="534"/>
      <c r="D53" s="534"/>
      <c r="E53" s="534"/>
      <c r="F53" s="363"/>
      <c r="G53" s="363"/>
      <c r="H53" s="534"/>
      <c r="I53" s="534"/>
      <c r="J53" s="534"/>
      <c r="K53" s="363"/>
      <c r="L53" s="364"/>
    </row>
    <row r="54" spans="1:12" x14ac:dyDescent="0.3">
      <c r="A54" s="365" t="s">
        <v>137</v>
      </c>
      <c r="B54" s="535">
        <v>0</v>
      </c>
      <c r="C54" s="535">
        <v>0</v>
      </c>
      <c r="D54" s="535">
        <v>18.513999999999999</v>
      </c>
      <c r="E54" s="535">
        <v>15.587</v>
      </c>
      <c r="F54" s="368">
        <v>0</v>
      </c>
      <c r="G54" s="368">
        <v>1.0999999999999999E-2</v>
      </c>
      <c r="H54" s="535">
        <v>12.509</v>
      </c>
      <c r="I54" s="535">
        <v>13.247999999999999</v>
      </c>
      <c r="J54" s="535">
        <v>15.039</v>
      </c>
      <c r="K54" s="368">
        <v>-1.2E-2</v>
      </c>
      <c r="L54" s="369">
        <v>1.7000000000000001E-2</v>
      </c>
    </row>
    <row r="55" spans="1:12" x14ac:dyDescent="0.3">
      <c r="A55" s="370" t="s">
        <v>151</v>
      </c>
      <c r="B55" s="538">
        <v>0</v>
      </c>
      <c r="C55" s="539">
        <v>0</v>
      </c>
      <c r="D55" s="539">
        <v>0</v>
      </c>
      <c r="E55" s="539">
        <v>1E-3</v>
      </c>
      <c r="F55" s="379">
        <v>0</v>
      </c>
      <c r="G55" s="379">
        <v>0</v>
      </c>
      <c r="H55" s="539">
        <v>1E-3</v>
      </c>
      <c r="I55" s="539">
        <v>1E-3</v>
      </c>
      <c r="J55" s="539">
        <v>1E-3</v>
      </c>
      <c r="K55" s="379">
        <v>0</v>
      </c>
      <c r="L55" s="380">
        <v>0</v>
      </c>
    </row>
    <row r="56" spans="1:12" x14ac:dyDescent="0.3">
      <c r="A56" s="370" t="s">
        <v>152</v>
      </c>
      <c r="B56" s="540">
        <v>0</v>
      </c>
      <c r="C56" s="541">
        <v>0</v>
      </c>
      <c r="D56" s="541">
        <v>18.513999999999999</v>
      </c>
      <c r="E56" s="541">
        <v>15.586</v>
      </c>
      <c r="F56" s="384">
        <v>0</v>
      </c>
      <c r="G56" s="384">
        <v>1.0999999999999999E-2</v>
      </c>
      <c r="H56" s="541">
        <v>12.507999999999999</v>
      </c>
      <c r="I56" s="541">
        <v>13.247</v>
      </c>
      <c r="J56" s="541">
        <v>15.038</v>
      </c>
      <c r="K56" s="384">
        <v>-1.2E-2</v>
      </c>
      <c r="L56" s="385">
        <v>1.7000000000000001E-2</v>
      </c>
    </row>
    <row r="57" spans="1:12" x14ac:dyDescent="0.3">
      <c r="A57" s="360" t="s">
        <v>69</v>
      </c>
      <c r="B57" s="534"/>
      <c r="C57" s="534"/>
      <c r="D57" s="534"/>
      <c r="E57" s="534"/>
      <c r="F57" s="363"/>
      <c r="G57" s="363"/>
      <c r="H57" s="534"/>
      <c r="I57" s="534"/>
      <c r="J57" s="534"/>
      <c r="K57" s="363"/>
      <c r="L57" s="364"/>
    </row>
    <row r="58" spans="1:12" x14ac:dyDescent="0.3">
      <c r="A58" s="365" t="s">
        <v>137</v>
      </c>
      <c r="B58" s="535">
        <v>217.54499999999999</v>
      </c>
      <c r="C58" s="535">
        <v>183.22</v>
      </c>
      <c r="D58" s="535">
        <v>190.27</v>
      </c>
      <c r="E58" s="535">
        <v>212.316</v>
      </c>
      <c r="F58" s="368">
        <v>-8.0000000000000002E-3</v>
      </c>
      <c r="G58" s="368">
        <v>0.255</v>
      </c>
      <c r="H58" s="535">
        <v>206.34100000000001</v>
      </c>
      <c r="I58" s="535">
        <v>218.26300000000001</v>
      </c>
      <c r="J58" s="535">
        <v>230.84700000000001</v>
      </c>
      <c r="K58" s="368">
        <v>2.8000000000000001E-2</v>
      </c>
      <c r="L58" s="369">
        <v>0.26300000000000001</v>
      </c>
    </row>
    <row r="59" spans="1:12" x14ac:dyDescent="0.3">
      <c r="A59" s="370" t="s">
        <v>158</v>
      </c>
      <c r="B59" s="538">
        <v>195.54900000000001</v>
      </c>
      <c r="C59" s="539">
        <v>162.26599999999999</v>
      </c>
      <c r="D59" s="539">
        <v>166.48599999999999</v>
      </c>
      <c r="E59" s="539">
        <v>187.16</v>
      </c>
      <c r="F59" s="379">
        <v>-1.4999999999999999E-2</v>
      </c>
      <c r="G59" s="379">
        <v>0.22600000000000001</v>
      </c>
      <c r="H59" s="539">
        <v>184.684</v>
      </c>
      <c r="I59" s="539">
        <v>195.54499999999999</v>
      </c>
      <c r="J59" s="539">
        <v>206.99700000000001</v>
      </c>
      <c r="K59" s="379">
        <v>3.4000000000000002E-2</v>
      </c>
      <c r="L59" s="380">
        <v>0.23499999999999999</v>
      </c>
    </row>
    <row r="60" spans="1:12" x14ac:dyDescent="0.3">
      <c r="A60" s="370" t="s">
        <v>159</v>
      </c>
      <c r="B60" s="542">
        <v>21.995999999999999</v>
      </c>
      <c r="C60" s="543">
        <v>20.954000000000001</v>
      </c>
      <c r="D60" s="543">
        <v>0</v>
      </c>
      <c r="E60" s="543">
        <v>0</v>
      </c>
      <c r="F60" s="389">
        <v>-1</v>
      </c>
      <c r="G60" s="389">
        <v>1.4E-2</v>
      </c>
      <c r="H60" s="543">
        <v>0</v>
      </c>
      <c r="I60" s="543">
        <v>0</v>
      </c>
      <c r="J60" s="543">
        <v>0</v>
      </c>
      <c r="K60" s="389">
        <v>0</v>
      </c>
      <c r="L60" s="390">
        <v>0</v>
      </c>
    </row>
    <row r="61" spans="1:12" x14ac:dyDescent="0.3">
      <c r="A61" s="544" t="s">
        <v>160</v>
      </c>
      <c r="B61" s="558">
        <v>0</v>
      </c>
      <c r="C61" s="559">
        <v>0</v>
      </c>
      <c r="D61" s="559">
        <v>23.783999999999999</v>
      </c>
      <c r="E61" s="559">
        <v>25.155999999999999</v>
      </c>
      <c r="F61" s="560">
        <v>0</v>
      </c>
      <c r="G61" s="560">
        <v>1.6E-2</v>
      </c>
      <c r="H61" s="559">
        <v>21.657</v>
      </c>
      <c r="I61" s="559">
        <v>22.718</v>
      </c>
      <c r="J61" s="559">
        <v>23.85</v>
      </c>
      <c r="K61" s="560">
        <v>-1.7999999999999999E-2</v>
      </c>
      <c r="L61" s="561">
        <v>2.8000000000000001E-2</v>
      </c>
    </row>
    <row r="62" spans="1:12" x14ac:dyDescent="0.3">
      <c r="A62" s="549"/>
      <c r="B62" s="549"/>
      <c r="C62" s="549"/>
      <c r="D62" s="550"/>
      <c r="E62" s="550"/>
      <c r="F62" s="550"/>
      <c r="G62" s="550"/>
      <c r="H62" s="549"/>
      <c r="I62" s="549"/>
      <c r="J62" s="550"/>
      <c r="K62" s="550"/>
      <c r="L62" s="550"/>
    </row>
    <row r="63" spans="1:12" x14ac:dyDescent="0.3">
      <c r="A63" s="549"/>
      <c r="B63" s="549"/>
      <c r="C63" s="549"/>
      <c r="D63" s="550"/>
      <c r="E63" s="550"/>
      <c r="F63" s="550"/>
      <c r="G63" s="550"/>
      <c r="H63" s="549"/>
      <c r="I63" s="549"/>
      <c r="J63" s="550"/>
      <c r="K63" s="550"/>
      <c r="L63" s="55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BC51A-7696-4956-ABC5-8DF9B005BCEE}">
  <sheetPr codeName="Sheet13"/>
  <dimension ref="A1:L60"/>
  <sheetViews>
    <sheetView showGridLines="0" workbookViewId="0">
      <selection sqref="A1:XFD1048576"/>
    </sheetView>
  </sheetViews>
  <sheetFormatPr defaultRowHeight="14.4" x14ac:dyDescent="0.3"/>
  <cols>
    <col min="1" max="1" width="20.44140625" customWidth="1"/>
    <col min="2" max="3" width="7.5546875" bestFit="1" customWidth="1"/>
    <col min="4" max="4" width="7.88671875" bestFit="1" customWidth="1"/>
    <col min="5" max="5" width="8.109375" customWidth="1"/>
    <col min="6" max="6" width="6.5546875" bestFit="1" customWidth="1"/>
    <col min="7" max="7" width="6.44140625" bestFit="1" customWidth="1"/>
    <col min="8" max="10" width="7.88671875" bestFit="1" customWidth="1"/>
    <col min="11" max="11" width="6.5546875" bestFit="1" customWidth="1"/>
    <col min="12" max="12" width="6.44140625" bestFit="1" customWidth="1"/>
  </cols>
  <sheetData>
    <row r="1" spans="1:12" ht="18" x14ac:dyDescent="0.35">
      <c r="A1" s="40" t="s">
        <v>23</v>
      </c>
    </row>
    <row r="3" spans="1:12" x14ac:dyDescent="0.3">
      <c r="A3" s="49" t="s">
        <v>209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49.2" x14ac:dyDescent="0.3">
      <c r="A4" s="483" t="s">
        <v>189</v>
      </c>
      <c r="B4" s="405" t="s">
        <v>39</v>
      </c>
      <c r="C4" s="406"/>
      <c r="D4" s="59"/>
      <c r="E4" s="60" t="s">
        <v>40</v>
      </c>
      <c r="F4" s="484" t="s">
        <v>41</v>
      </c>
      <c r="G4" s="348" t="s">
        <v>42</v>
      </c>
      <c r="H4" s="406" t="s">
        <v>43</v>
      </c>
      <c r="I4" s="485"/>
      <c r="J4" s="485"/>
      <c r="K4" s="484" t="s">
        <v>41</v>
      </c>
      <c r="L4" s="486" t="s">
        <v>44</v>
      </c>
    </row>
    <row r="5" spans="1:12" x14ac:dyDescent="0.3">
      <c r="A5" s="64" t="s">
        <v>2</v>
      </c>
      <c r="B5" s="65" t="s">
        <v>25</v>
      </c>
      <c r="C5" s="65" t="s">
        <v>26</v>
      </c>
      <c r="D5" s="266" t="s">
        <v>27</v>
      </c>
      <c r="E5" s="267" t="s">
        <v>28</v>
      </c>
      <c r="F5" s="352" t="s">
        <v>45</v>
      </c>
      <c r="G5" s="353"/>
      <c r="H5" s="65" t="s">
        <v>29</v>
      </c>
      <c r="I5" s="65" t="s">
        <v>12</v>
      </c>
      <c r="J5" s="65" t="s">
        <v>13</v>
      </c>
      <c r="K5" s="352" t="s">
        <v>46</v>
      </c>
      <c r="L5" s="487"/>
    </row>
    <row r="6" spans="1:12" ht="28.8" x14ac:dyDescent="0.3">
      <c r="A6" s="13" t="s">
        <v>210</v>
      </c>
      <c r="B6" s="72">
        <v>13.035</v>
      </c>
      <c r="C6" s="72">
        <v>14.17</v>
      </c>
      <c r="D6" s="168">
        <v>15.433</v>
      </c>
      <c r="E6" s="103">
        <v>15.074</v>
      </c>
      <c r="F6" s="488">
        <v>0.05</v>
      </c>
      <c r="G6" s="488">
        <v>1.0999999999999999E-2</v>
      </c>
      <c r="H6" s="72">
        <v>19.141999999999999</v>
      </c>
      <c r="I6" s="72">
        <v>19.974</v>
      </c>
      <c r="J6" s="72">
        <v>20.867999999999999</v>
      </c>
      <c r="K6" s="488">
        <v>0.115</v>
      </c>
      <c r="L6" s="488">
        <v>1.4E-2</v>
      </c>
    </row>
    <row r="7" spans="1:12" x14ac:dyDescent="0.3">
      <c r="A7" s="13" t="s">
        <v>211</v>
      </c>
      <c r="B7" s="75">
        <v>13.5</v>
      </c>
      <c r="C7" s="75">
        <v>21.045000000000002</v>
      </c>
      <c r="D7" s="208">
        <v>24.76</v>
      </c>
      <c r="E7" s="15">
        <v>24.853999999999999</v>
      </c>
      <c r="F7" s="489">
        <v>0.22600000000000001</v>
      </c>
      <c r="G7" s="489">
        <v>1.7000000000000001E-2</v>
      </c>
      <c r="H7" s="75">
        <v>23.891999999999999</v>
      </c>
      <c r="I7" s="75">
        <v>24.962</v>
      </c>
      <c r="J7" s="75">
        <v>26.106000000000002</v>
      </c>
      <c r="K7" s="489">
        <v>1.7000000000000001E-2</v>
      </c>
      <c r="L7" s="489">
        <v>1.9E-2</v>
      </c>
    </row>
    <row r="8" spans="1:12" x14ac:dyDescent="0.3">
      <c r="A8" s="13" t="s">
        <v>212</v>
      </c>
      <c r="B8" s="75">
        <v>15.853</v>
      </c>
      <c r="C8" s="75">
        <v>16.071000000000002</v>
      </c>
      <c r="D8" s="208">
        <v>17.731000000000002</v>
      </c>
      <c r="E8" s="15">
        <v>19.196999999999999</v>
      </c>
      <c r="F8" s="489">
        <v>6.6000000000000003E-2</v>
      </c>
      <c r="G8" s="489">
        <v>1.4E-2</v>
      </c>
      <c r="H8" s="75">
        <v>18.408999999999999</v>
      </c>
      <c r="I8" s="75">
        <v>19.204000000000001</v>
      </c>
      <c r="J8" s="75">
        <v>20.166</v>
      </c>
      <c r="K8" s="489">
        <v>1.7000000000000001E-2</v>
      </c>
      <c r="L8" s="489">
        <v>1.4999999999999999E-2</v>
      </c>
    </row>
    <row r="9" spans="1:12" x14ac:dyDescent="0.3">
      <c r="A9" s="13" t="s">
        <v>213</v>
      </c>
      <c r="B9" s="75">
        <v>8.218</v>
      </c>
      <c r="C9" s="75">
        <v>10.061</v>
      </c>
      <c r="D9" s="208">
        <v>11.462999999999999</v>
      </c>
      <c r="E9" s="15">
        <v>13.173</v>
      </c>
      <c r="F9" s="489">
        <v>0.17</v>
      </c>
      <c r="G9" s="489">
        <v>8.9999999999999993E-3</v>
      </c>
      <c r="H9" s="75">
        <v>14.132</v>
      </c>
      <c r="I9" s="75">
        <v>14.744999999999999</v>
      </c>
      <c r="J9" s="75">
        <v>15.506</v>
      </c>
      <c r="K9" s="489">
        <v>5.6000000000000001E-2</v>
      </c>
      <c r="L9" s="489">
        <v>1.0999999999999999E-2</v>
      </c>
    </row>
    <row r="10" spans="1:12" x14ac:dyDescent="0.3">
      <c r="A10" s="13" t="s">
        <v>214</v>
      </c>
      <c r="B10" s="75">
        <v>21.963000000000001</v>
      </c>
      <c r="C10" s="75">
        <v>8.7840000000000007</v>
      </c>
      <c r="D10" s="208">
        <v>11.237</v>
      </c>
      <c r="E10" s="15">
        <v>14.151999999999999</v>
      </c>
      <c r="F10" s="489">
        <v>-0.13600000000000001</v>
      </c>
      <c r="G10" s="489">
        <v>1.0999999999999999E-2</v>
      </c>
      <c r="H10" s="75">
        <v>17.978000000000002</v>
      </c>
      <c r="I10" s="75">
        <v>18.757999999999999</v>
      </c>
      <c r="J10" s="75">
        <v>19.748999999999999</v>
      </c>
      <c r="K10" s="489">
        <v>0.11700000000000001</v>
      </c>
      <c r="L10" s="489">
        <v>1.2999999999999999E-2</v>
      </c>
    </row>
    <row r="11" spans="1:12" ht="19.2" x14ac:dyDescent="0.3">
      <c r="A11" s="13" t="s">
        <v>147</v>
      </c>
      <c r="B11" s="75">
        <v>935.81</v>
      </c>
      <c r="C11" s="75">
        <v>994.98400000000004</v>
      </c>
      <c r="D11" s="208">
        <v>1046.2929999999999</v>
      </c>
      <c r="E11" s="15">
        <v>1041.163</v>
      </c>
      <c r="F11" s="489">
        <v>3.5999999999999997E-2</v>
      </c>
      <c r="G11" s="489">
        <v>0.79600000000000004</v>
      </c>
      <c r="H11" s="75">
        <v>975.85299999999995</v>
      </c>
      <c r="I11" s="75">
        <v>1016.475</v>
      </c>
      <c r="J11" s="75">
        <v>1065.3219999999999</v>
      </c>
      <c r="K11" s="489">
        <v>8.0000000000000002E-3</v>
      </c>
      <c r="L11" s="489">
        <v>0.77500000000000002</v>
      </c>
    </row>
    <row r="12" spans="1:12" x14ac:dyDescent="0.3">
      <c r="A12" s="13" t="s">
        <v>215</v>
      </c>
      <c r="B12" s="75">
        <v>7.8739999999999997</v>
      </c>
      <c r="C12" s="75">
        <v>8.8610000000000007</v>
      </c>
      <c r="D12" s="208">
        <v>5.9480000000000004</v>
      </c>
      <c r="E12" s="15">
        <v>12.422000000000001</v>
      </c>
      <c r="F12" s="489">
        <v>0.16400000000000001</v>
      </c>
      <c r="G12" s="489">
        <v>7.0000000000000001E-3</v>
      </c>
      <c r="H12" s="75">
        <v>11.394</v>
      </c>
      <c r="I12" s="75">
        <v>11.887</v>
      </c>
      <c r="J12" s="75">
        <v>12.412000000000001</v>
      </c>
      <c r="K12" s="489">
        <v>0</v>
      </c>
      <c r="L12" s="489">
        <v>8.9999999999999993E-3</v>
      </c>
    </row>
    <row r="13" spans="1:12" ht="19.2" x14ac:dyDescent="0.3">
      <c r="A13" s="13" t="s">
        <v>216</v>
      </c>
      <c r="B13" s="75">
        <v>41.475999999999999</v>
      </c>
      <c r="C13" s="75">
        <v>43.822000000000003</v>
      </c>
      <c r="D13" s="208">
        <v>46.756</v>
      </c>
      <c r="E13" s="15">
        <v>52.601999999999997</v>
      </c>
      <c r="F13" s="489">
        <v>8.2000000000000003E-2</v>
      </c>
      <c r="G13" s="489">
        <v>3.6999999999999998E-2</v>
      </c>
      <c r="H13" s="75">
        <v>52.732999999999997</v>
      </c>
      <c r="I13" s="75">
        <v>55.011000000000003</v>
      </c>
      <c r="J13" s="75">
        <v>57.481999999999999</v>
      </c>
      <c r="K13" s="489">
        <v>0.03</v>
      </c>
      <c r="L13" s="489">
        <v>4.1000000000000002E-2</v>
      </c>
    </row>
    <row r="14" spans="1:12" x14ac:dyDescent="0.3">
      <c r="A14" s="13" t="s">
        <v>217</v>
      </c>
      <c r="B14" s="75">
        <v>38.049999999999997</v>
      </c>
      <c r="C14" s="75">
        <v>36.356000000000002</v>
      </c>
      <c r="D14" s="208">
        <v>101.373</v>
      </c>
      <c r="E14" s="15">
        <v>65.102000000000004</v>
      </c>
      <c r="F14" s="489">
        <v>0.19600000000000001</v>
      </c>
      <c r="G14" s="489">
        <v>4.8000000000000001E-2</v>
      </c>
      <c r="H14" s="75">
        <v>52.819000000000003</v>
      </c>
      <c r="I14" s="75">
        <v>55.152999999999999</v>
      </c>
      <c r="J14" s="75">
        <v>57.37</v>
      </c>
      <c r="K14" s="489">
        <v>-4.1000000000000002E-2</v>
      </c>
      <c r="L14" s="489">
        <v>4.3999999999999997E-2</v>
      </c>
    </row>
    <row r="15" spans="1:12" x14ac:dyDescent="0.3">
      <c r="A15" s="562" t="s">
        <v>148</v>
      </c>
      <c r="B15" s="75">
        <v>55.478000000000002</v>
      </c>
      <c r="C15" s="75">
        <v>59.093000000000004</v>
      </c>
      <c r="D15" s="208">
        <v>68.879000000000005</v>
      </c>
      <c r="E15" s="15">
        <v>73.61</v>
      </c>
      <c r="F15" s="489">
        <v>9.9000000000000005E-2</v>
      </c>
      <c r="G15" s="489">
        <v>5.0999999999999997E-2</v>
      </c>
      <c r="H15" s="75">
        <v>75.838999999999999</v>
      </c>
      <c r="I15" s="75">
        <v>80.108999999999995</v>
      </c>
      <c r="J15" s="75">
        <v>83.778999999999996</v>
      </c>
      <c r="K15" s="489">
        <v>4.3999999999999997E-2</v>
      </c>
      <c r="L15" s="489">
        <v>5.8999999999999997E-2</v>
      </c>
    </row>
    <row r="16" spans="1:12" x14ac:dyDescent="0.3">
      <c r="A16" s="78" t="s">
        <v>14</v>
      </c>
      <c r="B16" s="79">
        <v>1151.2570000000001</v>
      </c>
      <c r="C16" s="79">
        <v>1213.2470000000001</v>
      </c>
      <c r="D16" s="216">
        <v>1349.873</v>
      </c>
      <c r="E16" s="37">
        <v>1331.3489999999999</v>
      </c>
      <c r="F16" s="490">
        <v>0.05</v>
      </c>
      <c r="G16" s="490">
        <v>1</v>
      </c>
      <c r="H16" s="79">
        <v>1262.191</v>
      </c>
      <c r="I16" s="79">
        <v>1316.278</v>
      </c>
      <c r="J16" s="79">
        <v>1378.76</v>
      </c>
      <c r="K16" s="490">
        <v>1.2E-2</v>
      </c>
      <c r="L16" s="490">
        <v>1</v>
      </c>
    </row>
    <row r="17" spans="1:12" ht="19.2" x14ac:dyDescent="0.3">
      <c r="A17" s="83" t="s">
        <v>53</v>
      </c>
      <c r="B17" s="491" t="s">
        <v>11</v>
      </c>
      <c r="C17" s="491"/>
      <c r="D17" s="492"/>
      <c r="E17" s="493">
        <v>0</v>
      </c>
      <c r="F17" s="494"/>
      <c r="G17" s="494"/>
      <c r="H17" s="495">
        <v>-142.196</v>
      </c>
      <c r="I17" s="496">
        <v>-150.904</v>
      </c>
      <c r="J17" s="497">
        <v>-155.63499999999999</v>
      </c>
      <c r="K17" s="494"/>
      <c r="L17" s="494"/>
    </row>
    <row r="18" spans="1:12" x14ac:dyDescent="0.3">
      <c r="A18" s="498"/>
      <c r="B18" s="499"/>
      <c r="C18" s="499"/>
      <c r="D18" s="499"/>
      <c r="E18" s="499"/>
      <c r="F18" s="500"/>
      <c r="G18" s="500"/>
      <c r="H18" s="499"/>
      <c r="I18" s="501"/>
      <c r="J18" s="97"/>
      <c r="K18" s="551"/>
      <c r="L18" s="501"/>
    </row>
    <row r="19" spans="1:12" x14ac:dyDescent="0.3">
      <c r="A19" s="502" t="s">
        <v>54</v>
      </c>
      <c r="B19" s="503"/>
      <c r="C19" s="503"/>
      <c r="D19" s="503"/>
      <c r="E19" s="503"/>
      <c r="F19" s="504"/>
      <c r="G19" s="504"/>
      <c r="H19" s="503"/>
      <c r="I19" s="503"/>
      <c r="J19" s="552"/>
      <c r="K19" s="553"/>
      <c r="L19" s="503"/>
    </row>
    <row r="20" spans="1:12" x14ac:dyDescent="0.3">
      <c r="A20" s="123" t="s">
        <v>55</v>
      </c>
      <c r="B20" s="99">
        <v>126.806</v>
      </c>
      <c r="C20" s="99">
        <v>119.242</v>
      </c>
      <c r="D20" s="99">
        <v>189.94200000000001</v>
      </c>
      <c r="E20" s="25">
        <v>165.649</v>
      </c>
      <c r="F20" s="505">
        <v>9.2999999999999999E-2</v>
      </c>
      <c r="G20" s="505">
        <v>0.11899999999999999</v>
      </c>
      <c r="H20" s="99">
        <v>156.66399999999999</v>
      </c>
      <c r="I20" s="99">
        <v>163.447</v>
      </c>
      <c r="J20" s="99">
        <v>171.09399999999999</v>
      </c>
      <c r="K20" s="505">
        <v>1.0999999999999999E-2</v>
      </c>
      <c r="L20" s="505">
        <v>0.124</v>
      </c>
    </row>
    <row r="21" spans="1:12" x14ac:dyDescent="0.3">
      <c r="A21" s="13" t="s">
        <v>56</v>
      </c>
      <c r="B21" s="102">
        <v>96.188999999999993</v>
      </c>
      <c r="C21" s="72">
        <v>101.559</v>
      </c>
      <c r="D21" s="72">
        <v>105.209</v>
      </c>
      <c r="E21" s="103">
        <v>111.157</v>
      </c>
      <c r="F21" s="488">
        <v>4.9000000000000002E-2</v>
      </c>
      <c r="G21" s="488">
        <v>8.2000000000000003E-2</v>
      </c>
      <c r="H21" s="102">
        <v>114.905</v>
      </c>
      <c r="I21" s="72">
        <v>119.849</v>
      </c>
      <c r="J21" s="168">
        <v>125.248</v>
      </c>
      <c r="K21" s="488">
        <v>4.1000000000000002E-2</v>
      </c>
      <c r="L21" s="488">
        <v>8.8999999999999996E-2</v>
      </c>
    </row>
    <row r="22" spans="1:12" x14ac:dyDescent="0.3">
      <c r="A22" s="13" t="s">
        <v>85</v>
      </c>
      <c r="B22" s="22">
        <v>30.617000000000001</v>
      </c>
      <c r="C22" s="75">
        <v>17.683</v>
      </c>
      <c r="D22" s="75">
        <v>84.733000000000004</v>
      </c>
      <c r="E22" s="15">
        <v>54.491999999999997</v>
      </c>
      <c r="F22" s="489">
        <v>0.21199999999999999</v>
      </c>
      <c r="G22" s="489">
        <v>3.6999999999999998E-2</v>
      </c>
      <c r="H22" s="22">
        <v>41.759</v>
      </c>
      <c r="I22" s="75">
        <v>43.597999999999999</v>
      </c>
      <c r="J22" s="208">
        <v>45.845999999999997</v>
      </c>
      <c r="K22" s="489">
        <v>-5.6000000000000001E-2</v>
      </c>
      <c r="L22" s="489">
        <v>3.5000000000000003E-2</v>
      </c>
    </row>
    <row r="23" spans="1:12" x14ac:dyDescent="0.3">
      <c r="A23" s="106" t="s">
        <v>58</v>
      </c>
      <c r="B23" s="506"/>
      <c r="C23" s="109"/>
      <c r="D23" s="109"/>
      <c r="E23" s="110"/>
      <c r="F23" s="507"/>
      <c r="G23" s="507">
        <v>0</v>
      </c>
      <c r="H23" s="107"/>
      <c r="I23" s="108"/>
      <c r="J23" s="508"/>
      <c r="K23" s="507"/>
      <c r="L23" s="507">
        <v>0</v>
      </c>
    </row>
    <row r="24" spans="1:12" ht="19.2" x14ac:dyDescent="0.3">
      <c r="A24" s="106" t="s">
        <v>99</v>
      </c>
      <c r="B24" s="113">
        <v>3.1680000000000001</v>
      </c>
      <c r="C24" s="114">
        <v>4.907</v>
      </c>
      <c r="D24" s="114">
        <v>2.004</v>
      </c>
      <c r="E24" s="115">
        <v>7.2919999999999998</v>
      </c>
      <c r="F24" s="509">
        <v>0.32</v>
      </c>
      <c r="G24" s="509">
        <v>3.0000000000000001E-3</v>
      </c>
      <c r="H24" s="113">
        <v>6.5579999999999998</v>
      </c>
      <c r="I24" s="114">
        <v>6.8470000000000004</v>
      </c>
      <c r="J24" s="510">
        <v>7.2839999999999998</v>
      </c>
      <c r="K24" s="509">
        <v>0</v>
      </c>
      <c r="L24" s="509">
        <v>5.0000000000000001E-3</v>
      </c>
    </row>
    <row r="25" spans="1:12" ht="19.2" x14ac:dyDescent="0.3">
      <c r="A25" s="106" t="s">
        <v>107</v>
      </c>
      <c r="B25" s="113">
        <v>2.2050000000000001</v>
      </c>
      <c r="C25" s="114">
        <v>2.5129999999999999</v>
      </c>
      <c r="D25" s="114">
        <v>4.085</v>
      </c>
      <c r="E25" s="115">
        <v>4.4080000000000004</v>
      </c>
      <c r="F25" s="509">
        <v>0.26</v>
      </c>
      <c r="G25" s="509">
        <v>3.0000000000000001E-3</v>
      </c>
      <c r="H25" s="113">
        <v>4.375</v>
      </c>
      <c r="I25" s="114">
        <v>4.5670000000000002</v>
      </c>
      <c r="J25" s="510">
        <v>4.8680000000000003</v>
      </c>
      <c r="K25" s="509">
        <v>3.4000000000000002E-2</v>
      </c>
      <c r="L25" s="509">
        <v>3.0000000000000001E-3</v>
      </c>
    </row>
    <row r="26" spans="1:12" x14ac:dyDescent="0.3">
      <c r="A26" s="106" t="s">
        <v>62</v>
      </c>
      <c r="B26" s="113">
        <v>2.1150000000000002</v>
      </c>
      <c r="C26" s="114">
        <v>1.2110000000000001</v>
      </c>
      <c r="D26" s="114">
        <v>2.7120000000000002</v>
      </c>
      <c r="E26" s="115">
        <v>2.0150000000000001</v>
      </c>
      <c r="F26" s="509">
        <v>-1.6E-2</v>
      </c>
      <c r="G26" s="509">
        <v>2E-3</v>
      </c>
      <c r="H26" s="113">
        <v>1.9630000000000001</v>
      </c>
      <c r="I26" s="114">
        <v>2.0590000000000002</v>
      </c>
      <c r="J26" s="510">
        <v>2.149</v>
      </c>
      <c r="K26" s="509">
        <v>2.1999999999999999E-2</v>
      </c>
      <c r="L26" s="509">
        <v>2E-3</v>
      </c>
    </row>
    <row r="27" spans="1:12" x14ac:dyDescent="0.3">
      <c r="A27" s="106" t="s">
        <v>63</v>
      </c>
      <c r="B27" s="113">
        <v>1.1970000000000001</v>
      </c>
      <c r="C27" s="114">
        <v>1.2569999999999999</v>
      </c>
      <c r="D27" s="114">
        <v>1.165</v>
      </c>
      <c r="E27" s="115">
        <v>1.5840000000000001</v>
      </c>
      <c r="F27" s="509">
        <v>9.8000000000000004E-2</v>
      </c>
      <c r="G27" s="509">
        <v>1E-3</v>
      </c>
      <c r="H27" s="113">
        <v>1.984</v>
      </c>
      <c r="I27" s="114">
        <v>2.0710000000000002</v>
      </c>
      <c r="J27" s="510">
        <v>2.1629999999999998</v>
      </c>
      <c r="K27" s="509">
        <v>0.109</v>
      </c>
      <c r="L27" s="509">
        <v>1E-3</v>
      </c>
    </row>
    <row r="28" spans="1:12" x14ac:dyDescent="0.3">
      <c r="A28" s="106" t="s">
        <v>64</v>
      </c>
      <c r="B28" s="113">
        <v>2.2269999999999999</v>
      </c>
      <c r="C28" s="114">
        <v>4.21</v>
      </c>
      <c r="D28" s="114">
        <v>10.98</v>
      </c>
      <c r="E28" s="115">
        <v>22.975999999999999</v>
      </c>
      <c r="F28" s="509">
        <v>1.177</v>
      </c>
      <c r="G28" s="509">
        <v>8.0000000000000002E-3</v>
      </c>
      <c r="H28" s="113">
        <v>17.030999999999999</v>
      </c>
      <c r="I28" s="114">
        <v>17.774999999999999</v>
      </c>
      <c r="J28" s="510">
        <v>18.652000000000001</v>
      </c>
      <c r="K28" s="509">
        <v>-6.7000000000000004E-2</v>
      </c>
      <c r="L28" s="509">
        <v>1.4E-2</v>
      </c>
    </row>
    <row r="29" spans="1:12" x14ac:dyDescent="0.3">
      <c r="A29" s="106" t="s">
        <v>112</v>
      </c>
      <c r="B29" s="118">
        <v>5.6000000000000001E-2</v>
      </c>
      <c r="C29" s="119">
        <v>0.19900000000000001</v>
      </c>
      <c r="D29" s="119">
        <v>32.521999999999998</v>
      </c>
      <c r="E29" s="120">
        <v>5.7039999999999997</v>
      </c>
      <c r="F29" s="511">
        <v>3.67</v>
      </c>
      <c r="G29" s="511">
        <v>8.0000000000000002E-3</v>
      </c>
      <c r="H29" s="118">
        <v>2.831</v>
      </c>
      <c r="I29" s="119">
        <v>2.956</v>
      </c>
      <c r="J29" s="512">
        <v>3.0859999999999999</v>
      </c>
      <c r="K29" s="511">
        <v>-0.185</v>
      </c>
      <c r="L29" s="511">
        <v>3.0000000000000001E-3</v>
      </c>
    </row>
    <row r="30" spans="1:12" x14ac:dyDescent="0.3">
      <c r="A30" s="123" t="s">
        <v>86</v>
      </c>
      <c r="B30" s="124">
        <v>1024.423</v>
      </c>
      <c r="C30" s="124">
        <v>1092.605</v>
      </c>
      <c r="D30" s="124">
        <v>1156.778</v>
      </c>
      <c r="E30" s="125">
        <v>1163.4259999999999</v>
      </c>
      <c r="F30" s="513">
        <v>4.2999999999999997E-2</v>
      </c>
      <c r="G30" s="513">
        <v>0.879</v>
      </c>
      <c r="H30" s="195">
        <v>1103.7760000000001</v>
      </c>
      <c r="I30" s="124">
        <v>1151.002</v>
      </c>
      <c r="J30" s="124">
        <v>1206.0119999999999</v>
      </c>
      <c r="K30" s="514">
        <v>1.2E-2</v>
      </c>
      <c r="L30" s="514">
        <v>0.874</v>
      </c>
    </row>
    <row r="31" spans="1:12" ht="19.2" x14ac:dyDescent="0.3">
      <c r="A31" s="13" t="s">
        <v>67</v>
      </c>
      <c r="B31" s="102">
        <v>991.28800000000001</v>
      </c>
      <c r="C31" s="72">
        <v>1054.077</v>
      </c>
      <c r="D31" s="72">
        <v>1115.172</v>
      </c>
      <c r="E31" s="103">
        <v>1114.7729999999999</v>
      </c>
      <c r="F31" s="488">
        <v>0.04</v>
      </c>
      <c r="G31" s="488">
        <v>0.84699999999999998</v>
      </c>
      <c r="H31" s="102">
        <v>1051.692</v>
      </c>
      <c r="I31" s="72">
        <v>1096.5840000000001</v>
      </c>
      <c r="J31" s="168">
        <v>1149.1010000000001</v>
      </c>
      <c r="K31" s="488">
        <v>0.01</v>
      </c>
      <c r="L31" s="488">
        <v>0.83399999999999996</v>
      </c>
    </row>
    <row r="32" spans="1:12" ht="19.2" x14ac:dyDescent="0.3">
      <c r="A32" s="13" t="s">
        <v>68</v>
      </c>
      <c r="B32" s="22">
        <v>19.556999999999999</v>
      </c>
      <c r="C32" s="75">
        <v>16.885999999999999</v>
      </c>
      <c r="D32" s="75">
        <v>16.603999999999999</v>
      </c>
      <c r="E32" s="15">
        <v>23.324999999999999</v>
      </c>
      <c r="F32" s="489">
        <v>0.06</v>
      </c>
      <c r="G32" s="489">
        <v>1.4999999999999999E-2</v>
      </c>
      <c r="H32" s="22">
        <v>28.192</v>
      </c>
      <c r="I32" s="75">
        <v>29.456</v>
      </c>
      <c r="J32" s="208">
        <v>30.805</v>
      </c>
      <c r="K32" s="489">
        <v>9.7000000000000003E-2</v>
      </c>
      <c r="L32" s="489">
        <v>2.1000000000000001E-2</v>
      </c>
    </row>
    <row r="33" spans="1:12" x14ac:dyDescent="0.3">
      <c r="A33" s="13" t="s">
        <v>69</v>
      </c>
      <c r="B33" s="22">
        <v>13.5</v>
      </c>
      <c r="C33" s="75">
        <v>21.045000000000002</v>
      </c>
      <c r="D33" s="75">
        <v>24.76</v>
      </c>
      <c r="E33" s="15">
        <v>24.853999999999999</v>
      </c>
      <c r="F33" s="489">
        <v>0.22600000000000001</v>
      </c>
      <c r="G33" s="489">
        <v>1.7000000000000001E-2</v>
      </c>
      <c r="H33" s="22">
        <v>23.891999999999999</v>
      </c>
      <c r="I33" s="75">
        <v>24.962</v>
      </c>
      <c r="J33" s="208">
        <v>26.106000000000002</v>
      </c>
      <c r="K33" s="489">
        <v>1.7000000000000001E-2</v>
      </c>
      <c r="L33" s="489">
        <v>1.9E-2</v>
      </c>
    </row>
    <row r="34" spans="1:12" x14ac:dyDescent="0.3">
      <c r="A34" s="13" t="s">
        <v>70</v>
      </c>
      <c r="B34" s="128">
        <v>7.8E-2</v>
      </c>
      <c r="C34" s="129">
        <v>0.59699999999999998</v>
      </c>
      <c r="D34" s="129">
        <v>0.24199999999999999</v>
      </c>
      <c r="E34" s="130">
        <v>0.47399999999999998</v>
      </c>
      <c r="F34" s="515">
        <v>0.82499999999999996</v>
      </c>
      <c r="G34" s="515">
        <v>0</v>
      </c>
      <c r="H34" s="128">
        <v>0</v>
      </c>
      <c r="I34" s="129">
        <v>0</v>
      </c>
      <c r="J34" s="201">
        <v>0</v>
      </c>
      <c r="K34" s="515">
        <v>-1</v>
      </c>
      <c r="L34" s="515">
        <v>0</v>
      </c>
    </row>
    <row r="35" spans="1:12" x14ac:dyDescent="0.3">
      <c r="A35" s="123" t="s">
        <v>71</v>
      </c>
      <c r="B35" s="124">
        <v>2.8000000000000001E-2</v>
      </c>
      <c r="C35" s="124">
        <v>1.4</v>
      </c>
      <c r="D35" s="124">
        <v>3.153</v>
      </c>
      <c r="E35" s="125">
        <v>2.274</v>
      </c>
      <c r="F35" s="513">
        <v>3.331</v>
      </c>
      <c r="G35" s="513">
        <v>1E-3</v>
      </c>
      <c r="H35" s="195">
        <v>1.7509999999999999</v>
      </c>
      <c r="I35" s="124">
        <v>1.829</v>
      </c>
      <c r="J35" s="124">
        <v>1.6539999999999999</v>
      </c>
      <c r="K35" s="514">
        <v>-0.10100000000000001</v>
      </c>
      <c r="L35" s="514">
        <v>1E-3</v>
      </c>
    </row>
    <row r="36" spans="1:12" x14ac:dyDescent="0.3">
      <c r="A36" s="13" t="s">
        <v>73</v>
      </c>
      <c r="B36" s="102">
        <v>2.8000000000000001E-2</v>
      </c>
      <c r="C36" s="72">
        <v>0.40400000000000003</v>
      </c>
      <c r="D36" s="72">
        <v>1.2</v>
      </c>
      <c r="E36" s="103">
        <v>2.274</v>
      </c>
      <c r="F36" s="488">
        <v>3.331</v>
      </c>
      <c r="G36" s="488">
        <v>1E-3</v>
      </c>
      <c r="H36" s="102">
        <v>1.7509999999999999</v>
      </c>
      <c r="I36" s="72">
        <v>1.829</v>
      </c>
      <c r="J36" s="72">
        <v>1.6539999999999999</v>
      </c>
      <c r="K36" s="488">
        <v>-0.10100000000000001</v>
      </c>
      <c r="L36" s="488">
        <v>1E-3</v>
      </c>
    </row>
    <row r="37" spans="1:12" ht="19.2" x14ac:dyDescent="0.3">
      <c r="A37" s="13" t="s">
        <v>74</v>
      </c>
      <c r="B37" s="133">
        <v>0</v>
      </c>
      <c r="C37" s="134">
        <v>0.996</v>
      </c>
      <c r="D37" s="134">
        <v>1.9530000000000001</v>
      </c>
      <c r="E37" s="135">
        <v>0</v>
      </c>
      <c r="F37" s="516">
        <v>0</v>
      </c>
      <c r="G37" s="516">
        <v>1E-3</v>
      </c>
      <c r="H37" s="133">
        <v>0</v>
      </c>
      <c r="I37" s="134">
        <v>0</v>
      </c>
      <c r="J37" s="134">
        <v>0</v>
      </c>
      <c r="K37" s="554">
        <v>0</v>
      </c>
      <c r="L37" s="517">
        <v>0</v>
      </c>
    </row>
    <row r="38" spans="1:12" x14ac:dyDescent="0.3">
      <c r="A38" s="143" t="s">
        <v>14</v>
      </c>
      <c r="B38" s="79">
        <v>1151.2570000000001</v>
      </c>
      <c r="C38" s="79">
        <v>1213.2470000000001</v>
      </c>
      <c r="D38" s="79">
        <v>1349.873</v>
      </c>
      <c r="E38" s="37">
        <v>1331.3489999999999</v>
      </c>
      <c r="F38" s="519">
        <v>0.05</v>
      </c>
      <c r="G38" s="519">
        <v>1</v>
      </c>
      <c r="H38" s="79">
        <v>1262.191</v>
      </c>
      <c r="I38" s="79">
        <v>1316.278</v>
      </c>
      <c r="J38" s="79">
        <v>1378.76</v>
      </c>
      <c r="K38" s="519">
        <v>1.2E-2</v>
      </c>
      <c r="L38" s="519">
        <v>1</v>
      </c>
    </row>
    <row r="39" spans="1:12" ht="19.2" x14ac:dyDescent="0.3">
      <c r="A39" s="520" t="s">
        <v>195</v>
      </c>
      <c r="B39" s="521">
        <v>0.371</v>
      </c>
      <c r="C39" s="521">
        <v>0.375</v>
      </c>
      <c r="D39" s="522">
        <v>0.34599999999999997</v>
      </c>
      <c r="E39" s="521">
        <v>0.33100000000000002</v>
      </c>
      <c r="F39" s="523">
        <v>0</v>
      </c>
      <c r="G39" s="523">
        <v>0</v>
      </c>
      <c r="H39" s="521">
        <v>0.32700000000000001</v>
      </c>
      <c r="I39" s="521">
        <v>0.34799999999999998</v>
      </c>
      <c r="J39" s="521">
        <v>0.34899999999999998</v>
      </c>
      <c r="K39" s="523">
        <v>0</v>
      </c>
      <c r="L39" s="555">
        <v>0</v>
      </c>
    </row>
    <row r="40" spans="1:12" x14ac:dyDescent="0.3">
      <c r="A40" s="556"/>
      <c r="B40" s="556"/>
      <c r="C40" s="556"/>
      <c r="D40" s="556"/>
      <c r="E40" s="556"/>
      <c r="F40" s="556"/>
      <c r="G40" s="556">
        <v>0</v>
      </c>
      <c r="H40" s="556"/>
      <c r="I40" s="556"/>
      <c r="J40" s="556"/>
      <c r="K40" s="556"/>
      <c r="L40" s="556">
        <v>0</v>
      </c>
    </row>
    <row r="41" spans="1:12" x14ac:dyDescent="0.3">
      <c r="A41" s="525" t="s">
        <v>196</v>
      </c>
      <c r="B41" s="526"/>
      <c r="C41" s="527"/>
      <c r="D41" s="527"/>
      <c r="E41" s="528"/>
      <c r="F41" s="529"/>
      <c r="G41" s="529"/>
      <c r="H41" s="528"/>
      <c r="I41" s="529"/>
      <c r="J41" s="529"/>
      <c r="K41" s="528"/>
      <c r="L41" s="529"/>
    </row>
    <row r="42" spans="1:12" x14ac:dyDescent="0.3">
      <c r="A42" s="530" t="s">
        <v>70</v>
      </c>
      <c r="B42" s="531"/>
      <c r="C42" s="531"/>
      <c r="D42" s="531"/>
      <c r="E42" s="531"/>
      <c r="F42" s="532"/>
      <c r="G42" s="532"/>
      <c r="H42" s="531"/>
      <c r="I42" s="531"/>
      <c r="J42" s="531"/>
      <c r="K42" s="532"/>
      <c r="L42" s="533"/>
    </row>
    <row r="43" spans="1:12" x14ac:dyDescent="0.3">
      <c r="A43" s="360" t="s">
        <v>136</v>
      </c>
      <c r="B43" s="534"/>
      <c r="C43" s="534"/>
      <c r="D43" s="534"/>
      <c r="E43" s="534"/>
      <c r="F43" s="363"/>
      <c r="G43" s="363"/>
      <c r="H43" s="534"/>
      <c r="I43" s="534"/>
      <c r="J43" s="534"/>
      <c r="K43" s="363"/>
      <c r="L43" s="364"/>
    </row>
    <row r="44" spans="1:12" x14ac:dyDescent="0.3">
      <c r="A44" s="365" t="s">
        <v>137</v>
      </c>
      <c r="B44" s="535">
        <v>7.8E-2</v>
      </c>
      <c r="C44" s="535">
        <v>0.59699999999999998</v>
      </c>
      <c r="D44" s="535">
        <v>0.24199999999999999</v>
      </c>
      <c r="E44" s="535">
        <v>0.47399999999999998</v>
      </c>
      <c r="F44" s="368">
        <v>0.82499999999999996</v>
      </c>
      <c r="G44" s="368">
        <v>0</v>
      </c>
      <c r="H44" s="535">
        <v>0</v>
      </c>
      <c r="I44" s="535">
        <v>0</v>
      </c>
      <c r="J44" s="535">
        <v>0</v>
      </c>
      <c r="K44" s="368">
        <v>-1</v>
      </c>
      <c r="L44" s="369">
        <v>0</v>
      </c>
    </row>
    <row r="45" spans="1:12" x14ac:dyDescent="0.3">
      <c r="A45" s="370" t="s">
        <v>138</v>
      </c>
      <c r="B45" s="536">
        <v>7.8E-2</v>
      </c>
      <c r="C45" s="537">
        <v>0.59699999999999998</v>
      </c>
      <c r="D45" s="537">
        <v>0.24199999999999999</v>
      </c>
      <c r="E45" s="537">
        <v>0.47399999999999998</v>
      </c>
      <c r="F45" s="374">
        <v>0.82499999999999996</v>
      </c>
      <c r="G45" s="374">
        <v>0</v>
      </c>
      <c r="H45" s="537">
        <v>0</v>
      </c>
      <c r="I45" s="537">
        <v>0</v>
      </c>
      <c r="J45" s="537">
        <v>0</v>
      </c>
      <c r="K45" s="374">
        <v>-1</v>
      </c>
      <c r="L45" s="375">
        <v>0</v>
      </c>
    </row>
    <row r="46" spans="1:12" x14ac:dyDescent="0.3">
      <c r="A46" s="360" t="s">
        <v>67</v>
      </c>
      <c r="B46" s="534"/>
      <c r="C46" s="534"/>
      <c r="D46" s="534"/>
      <c r="E46" s="534"/>
      <c r="F46" s="363"/>
      <c r="G46" s="363"/>
      <c r="H46" s="534"/>
      <c r="I46" s="534"/>
      <c r="J46" s="534"/>
      <c r="K46" s="363"/>
      <c r="L46" s="364"/>
    </row>
    <row r="47" spans="1:12" x14ac:dyDescent="0.3">
      <c r="A47" s="360" t="s">
        <v>141</v>
      </c>
      <c r="B47" s="534"/>
      <c r="C47" s="534"/>
      <c r="D47" s="534"/>
      <c r="E47" s="534"/>
      <c r="F47" s="363"/>
      <c r="G47" s="363"/>
      <c r="H47" s="534"/>
      <c r="I47" s="534"/>
      <c r="J47" s="534"/>
      <c r="K47" s="363"/>
      <c r="L47" s="364"/>
    </row>
    <row r="48" spans="1:12" x14ac:dyDescent="0.3">
      <c r="A48" s="365" t="s">
        <v>137</v>
      </c>
      <c r="B48" s="535">
        <v>991.28800000000001</v>
      </c>
      <c r="C48" s="535">
        <v>1054.077</v>
      </c>
      <c r="D48" s="535">
        <v>1115.172</v>
      </c>
      <c r="E48" s="535">
        <v>1114.7729999999999</v>
      </c>
      <c r="F48" s="368">
        <v>0.04</v>
      </c>
      <c r="G48" s="368">
        <v>0.84699999999999998</v>
      </c>
      <c r="H48" s="535">
        <v>1051.692</v>
      </c>
      <c r="I48" s="535">
        <v>1096.5840000000001</v>
      </c>
      <c r="J48" s="535">
        <v>1149.1010000000001</v>
      </c>
      <c r="K48" s="368">
        <v>0.01</v>
      </c>
      <c r="L48" s="369">
        <v>0.83399999999999996</v>
      </c>
    </row>
    <row r="49" spans="1:12" x14ac:dyDescent="0.3">
      <c r="A49" s="370" t="s">
        <v>147</v>
      </c>
      <c r="B49" s="538">
        <v>935.81</v>
      </c>
      <c r="C49" s="539">
        <v>994.98400000000004</v>
      </c>
      <c r="D49" s="539">
        <v>1046.2929999999999</v>
      </c>
      <c r="E49" s="539">
        <v>1041.163</v>
      </c>
      <c r="F49" s="379">
        <v>3.5999999999999997E-2</v>
      </c>
      <c r="G49" s="379">
        <v>0.79600000000000004</v>
      </c>
      <c r="H49" s="539">
        <v>975.85299999999995</v>
      </c>
      <c r="I49" s="539">
        <v>1016.475</v>
      </c>
      <c r="J49" s="539">
        <v>1065.3219999999999</v>
      </c>
      <c r="K49" s="379">
        <v>8.0000000000000002E-3</v>
      </c>
      <c r="L49" s="380">
        <v>0.77500000000000002</v>
      </c>
    </row>
    <row r="50" spans="1:12" x14ac:dyDescent="0.3">
      <c r="A50" s="370" t="s">
        <v>148</v>
      </c>
      <c r="B50" s="542">
        <v>55.478000000000002</v>
      </c>
      <c r="C50" s="543">
        <v>59.093000000000004</v>
      </c>
      <c r="D50" s="543">
        <v>58.884</v>
      </c>
      <c r="E50" s="543">
        <v>52.11</v>
      </c>
      <c r="F50" s="389">
        <v>-2.1000000000000001E-2</v>
      </c>
      <c r="G50" s="389">
        <v>4.4999999999999998E-2</v>
      </c>
      <c r="H50" s="543">
        <v>53.338999999999999</v>
      </c>
      <c r="I50" s="543">
        <v>56.609000000000002</v>
      </c>
      <c r="J50" s="543">
        <v>59.201999999999998</v>
      </c>
      <c r="K50" s="389">
        <v>4.2999999999999997E-2</v>
      </c>
      <c r="L50" s="390">
        <v>4.2000000000000003E-2</v>
      </c>
    </row>
    <row r="51" spans="1:12" x14ac:dyDescent="0.3">
      <c r="A51" s="370" t="s">
        <v>149</v>
      </c>
      <c r="B51" s="540">
        <v>0</v>
      </c>
      <c r="C51" s="541">
        <v>0</v>
      </c>
      <c r="D51" s="541">
        <v>9.9949999999999992</v>
      </c>
      <c r="E51" s="541">
        <v>21.5</v>
      </c>
      <c r="F51" s="384">
        <v>0</v>
      </c>
      <c r="G51" s="384">
        <v>6.0000000000000001E-3</v>
      </c>
      <c r="H51" s="541">
        <v>22.5</v>
      </c>
      <c r="I51" s="541">
        <v>23.5</v>
      </c>
      <c r="J51" s="541">
        <v>24.577000000000002</v>
      </c>
      <c r="K51" s="384">
        <v>4.5999999999999999E-2</v>
      </c>
      <c r="L51" s="385">
        <v>1.7000000000000001E-2</v>
      </c>
    </row>
    <row r="52" spans="1:12" x14ac:dyDescent="0.3">
      <c r="A52" s="360" t="s">
        <v>68</v>
      </c>
      <c r="B52" s="534"/>
      <c r="C52" s="534"/>
      <c r="D52" s="534"/>
      <c r="E52" s="534"/>
      <c r="F52" s="363"/>
      <c r="G52" s="363"/>
      <c r="H52" s="534"/>
      <c r="I52" s="534"/>
      <c r="J52" s="534"/>
      <c r="K52" s="363"/>
      <c r="L52" s="364"/>
    </row>
    <row r="53" spans="1:12" x14ac:dyDescent="0.3">
      <c r="A53" s="365" t="s">
        <v>137</v>
      </c>
      <c r="B53" s="535">
        <v>19.556999999999999</v>
      </c>
      <c r="C53" s="535">
        <v>16.885999999999999</v>
      </c>
      <c r="D53" s="535">
        <v>16.603999999999999</v>
      </c>
      <c r="E53" s="535">
        <v>23.324999999999999</v>
      </c>
      <c r="F53" s="368">
        <v>0.06</v>
      </c>
      <c r="G53" s="368">
        <v>1.4999999999999999E-2</v>
      </c>
      <c r="H53" s="535">
        <v>28.192</v>
      </c>
      <c r="I53" s="535">
        <v>29.456</v>
      </c>
      <c r="J53" s="535">
        <v>30.805</v>
      </c>
      <c r="K53" s="368">
        <v>9.7000000000000003E-2</v>
      </c>
      <c r="L53" s="369">
        <v>2.1000000000000001E-2</v>
      </c>
    </row>
    <row r="54" spans="1:12" x14ac:dyDescent="0.3">
      <c r="A54" s="370" t="s">
        <v>156</v>
      </c>
      <c r="B54" s="538">
        <v>18.471</v>
      </c>
      <c r="C54" s="539">
        <v>15.77</v>
      </c>
      <c r="D54" s="539">
        <v>15.179</v>
      </c>
      <c r="E54" s="539">
        <v>21.5</v>
      </c>
      <c r="F54" s="379">
        <v>5.1999999999999998E-2</v>
      </c>
      <c r="G54" s="379">
        <v>1.4E-2</v>
      </c>
      <c r="H54" s="539">
        <v>26.693000000000001</v>
      </c>
      <c r="I54" s="539">
        <v>27.89</v>
      </c>
      <c r="J54" s="539">
        <v>29.167000000000002</v>
      </c>
      <c r="K54" s="379">
        <v>0.107</v>
      </c>
      <c r="L54" s="380">
        <v>0.02</v>
      </c>
    </row>
    <row r="55" spans="1:12" x14ac:dyDescent="0.3">
      <c r="A55" s="370" t="s">
        <v>157</v>
      </c>
      <c r="B55" s="540">
        <v>1.0860000000000001</v>
      </c>
      <c r="C55" s="541">
        <v>1.1160000000000001</v>
      </c>
      <c r="D55" s="541">
        <v>1.425</v>
      </c>
      <c r="E55" s="541">
        <v>1.825</v>
      </c>
      <c r="F55" s="384">
        <v>0.189</v>
      </c>
      <c r="G55" s="384">
        <v>1E-3</v>
      </c>
      <c r="H55" s="541">
        <v>1.4990000000000001</v>
      </c>
      <c r="I55" s="541">
        <v>1.5660000000000001</v>
      </c>
      <c r="J55" s="541">
        <v>1.6379999999999999</v>
      </c>
      <c r="K55" s="384">
        <v>-3.5000000000000003E-2</v>
      </c>
      <c r="L55" s="385">
        <v>1E-3</v>
      </c>
    </row>
    <row r="56" spans="1:12" x14ac:dyDescent="0.3">
      <c r="A56" s="360" t="s">
        <v>69</v>
      </c>
      <c r="B56" s="534"/>
      <c r="C56" s="534"/>
      <c r="D56" s="534"/>
      <c r="E56" s="534"/>
      <c r="F56" s="363"/>
      <c r="G56" s="363"/>
      <c r="H56" s="534"/>
      <c r="I56" s="534"/>
      <c r="J56" s="534"/>
      <c r="K56" s="363"/>
      <c r="L56" s="364"/>
    </row>
    <row r="57" spans="1:12" x14ac:dyDescent="0.3">
      <c r="A57" s="365" t="s">
        <v>137</v>
      </c>
      <c r="B57" s="535">
        <v>13.5</v>
      </c>
      <c r="C57" s="535">
        <v>21.045000000000002</v>
      </c>
      <c r="D57" s="535">
        <v>24.76</v>
      </c>
      <c r="E57" s="535">
        <v>24.853999999999999</v>
      </c>
      <c r="F57" s="368">
        <v>0.22600000000000001</v>
      </c>
      <c r="G57" s="368">
        <v>1.7000000000000001E-2</v>
      </c>
      <c r="H57" s="535">
        <v>23.891999999999999</v>
      </c>
      <c r="I57" s="535">
        <v>24.962</v>
      </c>
      <c r="J57" s="535">
        <v>26.106000000000002</v>
      </c>
      <c r="K57" s="368">
        <v>1.7000000000000001E-2</v>
      </c>
      <c r="L57" s="369">
        <v>1.9E-2</v>
      </c>
    </row>
    <row r="58" spans="1:12" x14ac:dyDescent="0.3">
      <c r="A58" s="544" t="s">
        <v>161</v>
      </c>
      <c r="B58" s="545">
        <v>13.5</v>
      </c>
      <c r="C58" s="546">
        <v>21.045000000000002</v>
      </c>
      <c r="D58" s="546">
        <v>24.76</v>
      </c>
      <c r="E58" s="546">
        <v>24.853999999999999</v>
      </c>
      <c r="F58" s="547">
        <v>0.22600000000000001</v>
      </c>
      <c r="G58" s="547">
        <v>1.7000000000000001E-2</v>
      </c>
      <c r="H58" s="546">
        <v>23.891999999999999</v>
      </c>
      <c r="I58" s="546">
        <v>24.962</v>
      </c>
      <c r="J58" s="546">
        <v>26.106000000000002</v>
      </c>
      <c r="K58" s="547">
        <v>1.7000000000000001E-2</v>
      </c>
      <c r="L58" s="548">
        <v>1.9E-2</v>
      </c>
    </row>
    <row r="59" spans="1:12" x14ac:dyDescent="0.3">
      <c r="A59" s="549"/>
      <c r="B59" s="549"/>
      <c r="C59" s="549"/>
      <c r="D59" s="550"/>
      <c r="E59" s="550"/>
      <c r="F59" s="550"/>
      <c r="G59" s="550"/>
      <c r="H59" s="549"/>
      <c r="I59" s="549"/>
      <c r="J59" s="550"/>
      <c r="K59" s="550"/>
      <c r="L59" s="550"/>
    </row>
    <row r="60" spans="1:12" x14ac:dyDescent="0.3">
      <c r="A60" s="549"/>
      <c r="B60" s="549"/>
      <c r="C60" s="549"/>
      <c r="D60" s="550"/>
      <c r="E60" s="550"/>
      <c r="F60" s="550"/>
      <c r="G60" s="550"/>
      <c r="H60" s="549"/>
      <c r="I60" s="549"/>
      <c r="J60" s="550"/>
      <c r="K60" s="550"/>
      <c r="L60" s="55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569AE-B191-482A-AEA4-A9BBA270F4BC}">
  <sheetPr codeName="Sheet14"/>
  <dimension ref="A1:I10"/>
  <sheetViews>
    <sheetView showGridLines="0" workbookViewId="0">
      <selection activeCell="A15" sqref="A15"/>
    </sheetView>
  </sheetViews>
  <sheetFormatPr defaultRowHeight="14.4" x14ac:dyDescent="0.3"/>
  <cols>
    <col min="1" max="1" width="2.5546875" customWidth="1"/>
    <col min="2" max="2" width="29.6640625" bestFit="1" customWidth="1"/>
    <col min="3" max="5" width="8.5546875" customWidth="1"/>
    <col min="6" max="6" width="10.5546875" customWidth="1"/>
    <col min="7" max="7" width="8.5546875" customWidth="1"/>
    <col min="8" max="8" width="8.88671875" customWidth="1"/>
    <col min="9" max="9" width="9.44140625" customWidth="1"/>
  </cols>
  <sheetData>
    <row r="1" spans="1:9" ht="18" x14ac:dyDescent="0.35">
      <c r="A1" s="40" t="s">
        <v>23</v>
      </c>
    </row>
    <row r="3" spans="1:9" x14ac:dyDescent="0.3">
      <c r="A3" s="49" t="s">
        <v>267</v>
      </c>
      <c r="B3" s="49"/>
      <c r="C3" s="49"/>
      <c r="D3" s="49"/>
      <c r="E3" s="49"/>
      <c r="F3" s="49"/>
      <c r="G3" s="49"/>
      <c r="H3" s="49"/>
      <c r="I3" s="49"/>
    </row>
    <row r="4" spans="1:9" ht="20.399999999999999" x14ac:dyDescent="0.3">
      <c r="A4" s="639" t="s">
        <v>135</v>
      </c>
      <c r="B4" s="640"/>
      <c r="C4" s="567" t="s">
        <v>39</v>
      </c>
      <c r="D4" s="568"/>
      <c r="E4" s="569"/>
      <c r="F4" s="570" t="s">
        <v>220</v>
      </c>
      <c r="G4" s="641" t="s">
        <v>90</v>
      </c>
      <c r="H4" s="642"/>
      <c r="I4" s="642"/>
    </row>
    <row r="5" spans="1:9" x14ac:dyDescent="0.3">
      <c r="A5" s="275"/>
      <c r="B5" s="563"/>
      <c r="C5" s="571" t="s">
        <v>25</v>
      </c>
      <c r="D5" s="572" t="s">
        <v>26</v>
      </c>
      <c r="E5" s="572" t="s">
        <v>27</v>
      </c>
      <c r="F5" s="573" t="s">
        <v>28</v>
      </c>
      <c r="G5" s="572" t="s">
        <v>29</v>
      </c>
      <c r="H5" s="572" t="s">
        <v>12</v>
      </c>
      <c r="I5" s="572" t="s">
        <v>13</v>
      </c>
    </row>
    <row r="6" spans="1:9" x14ac:dyDescent="0.3">
      <c r="A6" s="564" t="s">
        <v>218</v>
      </c>
      <c r="B6" s="565"/>
      <c r="C6" s="574">
        <v>17.661999999999999</v>
      </c>
      <c r="D6" s="575">
        <v>14.005000000000001</v>
      </c>
      <c r="E6" s="575">
        <v>39.720999999999997</v>
      </c>
      <c r="F6" s="576">
        <v>58.567999999999998</v>
      </c>
      <c r="G6" s="575">
        <v>60.271000000000001</v>
      </c>
      <c r="H6" s="575">
        <v>74.917000000000002</v>
      </c>
      <c r="I6" s="575">
        <v>78.349000000000004</v>
      </c>
    </row>
    <row r="7" spans="1:9" x14ac:dyDescent="0.3">
      <c r="A7" s="564" t="s">
        <v>219</v>
      </c>
      <c r="B7" s="566"/>
      <c r="C7" s="574">
        <v>0</v>
      </c>
      <c r="D7" s="575">
        <v>0</v>
      </c>
      <c r="E7" s="577">
        <v>0</v>
      </c>
      <c r="F7" s="576">
        <v>0</v>
      </c>
      <c r="G7" s="574">
        <v>0</v>
      </c>
      <c r="H7" s="575">
        <v>0</v>
      </c>
      <c r="I7" s="575">
        <v>0</v>
      </c>
    </row>
    <row r="8" spans="1:9" x14ac:dyDescent="0.3">
      <c r="A8" s="564" t="s">
        <v>221</v>
      </c>
      <c r="B8" s="564"/>
      <c r="C8" s="578">
        <v>0</v>
      </c>
      <c r="D8" s="579">
        <v>0</v>
      </c>
      <c r="E8" s="580">
        <v>0</v>
      </c>
      <c r="F8" s="581">
        <v>0</v>
      </c>
      <c r="G8" s="578">
        <v>0</v>
      </c>
      <c r="H8" s="579">
        <v>0</v>
      </c>
      <c r="I8" s="579">
        <v>0</v>
      </c>
    </row>
    <row r="9" spans="1:9" x14ac:dyDescent="0.3">
      <c r="A9" s="564" t="s">
        <v>222</v>
      </c>
      <c r="B9" s="564"/>
      <c r="C9" s="578">
        <v>17.661999999999999</v>
      </c>
      <c r="D9" s="579">
        <v>14.005000000000001</v>
      </c>
      <c r="E9" s="580">
        <v>39.720999999999997</v>
      </c>
      <c r="F9" s="581">
        <v>58.567999999999998</v>
      </c>
      <c r="G9" s="578">
        <v>60.271000000000001</v>
      </c>
      <c r="H9" s="579">
        <v>74.917000000000002</v>
      </c>
      <c r="I9" s="579">
        <v>78.349000000000004</v>
      </c>
    </row>
    <row r="10" spans="1:9" x14ac:dyDescent="0.3">
      <c r="A10" s="566" t="s">
        <v>223</v>
      </c>
      <c r="B10" s="566"/>
      <c r="C10" s="582">
        <v>17.661999999999999</v>
      </c>
      <c r="D10" s="583">
        <v>14.005000000000001</v>
      </c>
      <c r="E10" s="584">
        <v>39.720999999999997</v>
      </c>
      <c r="F10" s="585">
        <v>58.567999999999998</v>
      </c>
      <c r="G10" s="582">
        <v>60.271000000000001</v>
      </c>
      <c r="H10" s="583">
        <v>74.917000000000002</v>
      </c>
      <c r="I10" s="583">
        <v>78.349000000000004</v>
      </c>
    </row>
  </sheetData>
  <mergeCells count="2">
    <mergeCell ref="A4:B4"/>
    <mergeCell ref="G4:I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31987-C41F-4AE0-8B90-F2AB23A3EC98}">
  <dimension ref="A1:AC76"/>
  <sheetViews>
    <sheetView showGridLines="0" workbookViewId="0">
      <selection activeCell="C14" sqref="C14"/>
    </sheetView>
  </sheetViews>
  <sheetFormatPr defaultRowHeight="14.4" x14ac:dyDescent="0.3"/>
  <cols>
    <col min="1" max="1" width="11.5546875" customWidth="1"/>
    <col min="2" max="9" width="13.109375" customWidth="1"/>
    <col min="10" max="12" width="9.33203125" style="643" customWidth="1"/>
    <col min="13" max="13" width="11.33203125" style="643" bestFit="1" customWidth="1"/>
    <col min="14" max="19" width="9.33203125" style="643" customWidth="1"/>
    <col min="29" max="29" width="9.33203125" hidden="1" customWidth="1"/>
  </cols>
  <sheetData>
    <row r="1" spans="1:29" ht="18" x14ac:dyDescent="0.35">
      <c r="A1" s="40" t="s">
        <v>23</v>
      </c>
    </row>
    <row r="2" spans="1:29" x14ac:dyDescent="0.3">
      <c r="AC2" t="str">
        <f>IF(FIND(":",A1,1)=7,MID(A1,6,1),MID(A1,6,2))</f>
        <v>31</v>
      </c>
    </row>
    <row r="3" spans="1:29" s="646" customFormat="1" ht="9.6" x14ac:dyDescent="0.2">
      <c r="A3" s="644" t="s">
        <v>268</v>
      </c>
      <c r="B3" s="644"/>
      <c r="C3" s="644"/>
      <c r="D3" s="644"/>
      <c r="E3" s="644"/>
      <c r="F3" s="644"/>
      <c r="G3" s="644"/>
      <c r="H3" s="644"/>
      <c r="I3" s="644"/>
      <c r="J3" s="645"/>
      <c r="K3" s="645"/>
      <c r="L3" s="645"/>
      <c r="M3" s="645"/>
      <c r="N3" s="645"/>
      <c r="O3" s="645"/>
      <c r="P3" s="645"/>
      <c r="Q3" s="645"/>
      <c r="R3" s="645"/>
      <c r="S3" s="645"/>
    </row>
    <row r="4" spans="1:29" s="647" customFormat="1" ht="19.2" x14ac:dyDescent="0.3">
      <c r="A4" s="649" t="s">
        <v>269</v>
      </c>
      <c r="B4" s="649" t="s">
        <v>270</v>
      </c>
      <c r="C4" s="649" t="s">
        <v>271</v>
      </c>
      <c r="D4" s="649" t="s">
        <v>24</v>
      </c>
      <c r="E4" s="649" t="s">
        <v>272</v>
      </c>
      <c r="F4" s="649" t="s">
        <v>273</v>
      </c>
      <c r="G4" s="649" t="s">
        <v>274</v>
      </c>
      <c r="H4" s="649" t="s">
        <v>275</v>
      </c>
      <c r="I4" s="649" t="s">
        <v>276</v>
      </c>
      <c r="J4" s="650" t="s">
        <v>25</v>
      </c>
      <c r="K4" s="650" t="s">
        <v>26</v>
      </c>
      <c r="L4" s="650" t="s">
        <v>27</v>
      </c>
      <c r="M4" s="650" t="s">
        <v>277</v>
      </c>
      <c r="N4" s="650" t="s">
        <v>29</v>
      </c>
      <c r="O4" s="650" t="s">
        <v>12</v>
      </c>
      <c r="P4" s="650" t="s">
        <v>13</v>
      </c>
    </row>
    <row r="5" spans="1:29" s="647" customFormat="1" ht="76.8" x14ac:dyDescent="0.3">
      <c r="A5" s="651" t="s">
        <v>278</v>
      </c>
      <c r="B5" s="652" t="s">
        <v>279</v>
      </c>
      <c r="C5" s="651" t="s">
        <v>121</v>
      </c>
      <c r="D5" s="651" t="s">
        <v>7</v>
      </c>
      <c r="E5" s="651" t="s">
        <v>280</v>
      </c>
      <c r="F5" s="651" t="s">
        <v>281</v>
      </c>
      <c r="G5" s="651" t="s">
        <v>282</v>
      </c>
      <c r="H5" s="651" t="s">
        <v>218</v>
      </c>
      <c r="I5" s="651" t="s">
        <v>283</v>
      </c>
      <c r="J5" s="653">
        <v>17662</v>
      </c>
      <c r="K5" s="653">
        <v>14005</v>
      </c>
      <c r="L5" s="653">
        <v>39721</v>
      </c>
      <c r="M5" s="653">
        <v>58568</v>
      </c>
      <c r="N5" s="653">
        <v>60271</v>
      </c>
      <c r="O5" s="653">
        <v>74917</v>
      </c>
      <c r="P5" s="653">
        <v>78349</v>
      </c>
    </row>
    <row r="6" spans="1:29" s="647" customFormat="1" ht="9.6" x14ac:dyDescent="0.3">
      <c r="J6" s="648"/>
      <c r="K6" s="648"/>
      <c r="L6" s="648"/>
      <c r="M6" s="648"/>
      <c r="N6" s="648"/>
      <c r="O6" s="648"/>
      <c r="P6" s="648"/>
      <c r="Q6" s="648"/>
      <c r="R6" s="648"/>
      <c r="S6" s="648"/>
    </row>
    <row r="7" spans="1:29" s="647" customFormat="1" ht="9.6" x14ac:dyDescent="0.3">
      <c r="J7" s="648"/>
      <c r="K7" s="648"/>
      <c r="L7" s="648"/>
      <c r="M7" s="648"/>
      <c r="N7" s="648"/>
      <c r="O7" s="648"/>
      <c r="P7" s="648"/>
      <c r="Q7" s="648"/>
      <c r="R7" s="648"/>
      <c r="S7" s="648"/>
    </row>
    <row r="8" spans="1:29" s="647" customFormat="1" ht="9.6" x14ac:dyDescent="0.3">
      <c r="J8" s="648"/>
      <c r="K8" s="648"/>
      <c r="L8" s="648"/>
      <c r="M8" s="648"/>
      <c r="N8" s="648"/>
      <c r="O8" s="648"/>
      <c r="P8" s="648"/>
      <c r="Q8" s="648"/>
      <c r="R8" s="648"/>
      <c r="S8" s="648"/>
    </row>
    <row r="9" spans="1:29" s="647" customFormat="1" ht="9.6" x14ac:dyDescent="0.3">
      <c r="J9" s="648"/>
      <c r="K9" s="648"/>
      <c r="L9" s="648"/>
      <c r="M9" s="648"/>
      <c r="N9" s="648"/>
      <c r="O9" s="648"/>
      <c r="P9" s="648"/>
      <c r="Q9" s="648"/>
      <c r="R9" s="648"/>
      <c r="S9" s="648"/>
    </row>
    <row r="10" spans="1:29" s="647" customFormat="1" ht="9.6" x14ac:dyDescent="0.3">
      <c r="J10" s="648"/>
      <c r="K10" s="648"/>
      <c r="L10" s="648"/>
      <c r="M10" s="648"/>
      <c r="N10" s="648"/>
      <c r="O10" s="648"/>
      <c r="P10" s="648"/>
      <c r="Q10" s="648"/>
      <c r="R10" s="648"/>
      <c r="S10" s="648"/>
    </row>
    <row r="11" spans="1:29" s="647" customFormat="1" ht="9.6" x14ac:dyDescent="0.3">
      <c r="J11" s="648"/>
      <c r="K11" s="648"/>
      <c r="L11" s="648"/>
      <c r="M11" s="648"/>
      <c r="N11" s="648"/>
      <c r="O11" s="648"/>
      <c r="P11" s="648"/>
      <c r="Q11" s="648"/>
      <c r="R11" s="648"/>
      <c r="S11" s="648"/>
    </row>
    <row r="12" spans="1:29" s="647" customFormat="1" ht="9.6" x14ac:dyDescent="0.3">
      <c r="J12" s="648"/>
      <c r="K12" s="648"/>
      <c r="L12" s="648"/>
      <c r="M12" s="648"/>
      <c r="N12" s="648"/>
      <c r="O12" s="648"/>
      <c r="P12" s="648"/>
      <c r="Q12" s="648"/>
      <c r="R12" s="648"/>
      <c r="S12" s="648"/>
    </row>
    <row r="13" spans="1:29" s="647" customFormat="1" ht="9.6" x14ac:dyDescent="0.3">
      <c r="J13" s="648"/>
      <c r="K13" s="648"/>
      <c r="L13" s="648"/>
      <c r="M13" s="648"/>
      <c r="N13" s="648"/>
      <c r="O13" s="648"/>
      <c r="P13" s="648"/>
      <c r="Q13" s="648"/>
      <c r="R13" s="648"/>
      <c r="S13" s="648"/>
    </row>
    <row r="14" spans="1:29" s="647" customFormat="1" ht="9.6" x14ac:dyDescent="0.3">
      <c r="J14" s="648"/>
      <c r="K14" s="648"/>
      <c r="L14" s="648"/>
      <c r="M14" s="648"/>
      <c r="N14" s="648"/>
      <c r="O14" s="648"/>
      <c r="P14" s="648"/>
      <c r="Q14" s="648"/>
      <c r="R14" s="648"/>
      <c r="S14" s="648"/>
    </row>
    <row r="15" spans="1:29" s="646" customFormat="1" ht="9.6" x14ac:dyDescent="0.2">
      <c r="A15" s="647"/>
      <c r="B15" s="647"/>
      <c r="C15" s="647"/>
      <c r="D15" s="647"/>
      <c r="E15" s="647"/>
      <c r="F15" s="647"/>
      <c r="G15" s="647"/>
      <c r="H15" s="647"/>
      <c r="I15" s="647"/>
      <c r="J15" s="648"/>
      <c r="K15" s="648"/>
      <c r="L15" s="648"/>
      <c r="M15" s="648"/>
      <c r="N15" s="648"/>
      <c r="O15" s="648"/>
      <c r="P15" s="648"/>
      <c r="Q15" s="645"/>
      <c r="R15" s="645"/>
      <c r="S15" s="645"/>
    </row>
    <row r="16" spans="1:29" x14ac:dyDescent="0.3">
      <c r="A16" s="647"/>
      <c r="B16" s="647"/>
      <c r="C16" s="647"/>
      <c r="D16" s="647"/>
      <c r="E16" s="647"/>
      <c r="F16" s="647"/>
      <c r="G16" s="647"/>
      <c r="H16" s="647"/>
      <c r="I16" s="647"/>
      <c r="J16" s="648"/>
      <c r="K16" s="648"/>
      <c r="L16" s="648"/>
      <c r="M16" s="648"/>
      <c r="N16" s="648"/>
      <c r="O16" s="648"/>
      <c r="P16" s="648"/>
      <c r="Q16" s="645"/>
      <c r="R16" s="645"/>
      <c r="S16" s="645"/>
    </row>
    <row r="17" spans="1:19" x14ac:dyDescent="0.3">
      <c r="A17" s="646"/>
      <c r="B17" s="646"/>
      <c r="C17" s="646"/>
      <c r="D17" s="646"/>
      <c r="E17" s="646"/>
      <c r="F17" s="646"/>
      <c r="G17" s="646"/>
      <c r="H17" s="646"/>
      <c r="I17" s="646"/>
      <c r="J17" s="645"/>
      <c r="K17" s="645"/>
      <c r="L17" s="645"/>
      <c r="M17" s="645"/>
      <c r="N17" s="645"/>
      <c r="O17" s="645"/>
      <c r="P17" s="645"/>
      <c r="Q17" s="645"/>
      <c r="R17" s="645"/>
      <c r="S17" s="645"/>
    </row>
    <row r="18" spans="1:19" x14ac:dyDescent="0.3">
      <c r="A18" s="646"/>
      <c r="B18" s="646"/>
      <c r="C18" s="646"/>
      <c r="D18" s="646"/>
      <c r="E18" s="646"/>
      <c r="F18" s="646"/>
      <c r="G18" s="646"/>
      <c r="H18" s="646"/>
      <c r="I18" s="646"/>
      <c r="J18" s="645"/>
      <c r="K18" s="645"/>
      <c r="L18" s="645"/>
      <c r="M18" s="645"/>
      <c r="N18" s="645"/>
      <c r="O18" s="645"/>
      <c r="P18" s="645"/>
      <c r="Q18" s="645"/>
      <c r="R18" s="645"/>
      <c r="S18" s="645"/>
    </row>
    <row r="19" spans="1:19" x14ac:dyDescent="0.3">
      <c r="A19" s="646"/>
      <c r="B19" s="646"/>
      <c r="C19" s="646"/>
      <c r="D19" s="646"/>
      <c r="E19" s="646"/>
      <c r="F19" s="646"/>
      <c r="G19" s="646"/>
      <c r="H19" s="646"/>
      <c r="I19" s="646"/>
      <c r="J19" s="645"/>
      <c r="K19" s="645"/>
      <c r="L19" s="645"/>
      <c r="M19" s="645"/>
      <c r="N19" s="645"/>
      <c r="O19" s="645"/>
      <c r="P19" s="645"/>
      <c r="Q19" s="645"/>
      <c r="R19" s="645"/>
      <c r="S19" s="645"/>
    </row>
    <row r="20" spans="1:19" x14ac:dyDescent="0.3">
      <c r="A20" s="646"/>
      <c r="B20" s="646"/>
      <c r="C20" s="646"/>
      <c r="D20" s="646"/>
      <c r="E20" s="646"/>
      <c r="F20" s="646"/>
      <c r="G20" s="646"/>
      <c r="H20" s="646"/>
      <c r="I20" s="646"/>
      <c r="J20" s="645"/>
      <c r="K20" s="645"/>
      <c r="L20" s="645"/>
      <c r="M20" s="645"/>
      <c r="N20" s="645"/>
      <c r="O20" s="645"/>
      <c r="P20" s="645"/>
      <c r="Q20" s="645"/>
      <c r="R20" s="645"/>
      <c r="S20" s="645"/>
    </row>
    <row r="21" spans="1:19" x14ac:dyDescent="0.3">
      <c r="A21" s="646"/>
      <c r="B21" s="646"/>
      <c r="C21" s="646"/>
      <c r="D21" s="646"/>
      <c r="E21" s="646"/>
      <c r="F21" s="646"/>
      <c r="G21" s="646"/>
      <c r="H21" s="646"/>
      <c r="I21" s="646"/>
      <c r="J21" s="645"/>
      <c r="K21" s="645"/>
      <c r="L21" s="645"/>
      <c r="M21" s="645"/>
      <c r="N21" s="645"/>
      <c r="O21" s="645"/>
      <c r="P21" s="645"/>
      <c r="Q21" s="645"/>
      <c r="R21" s="645"/>
      <c r="S21" s="645"/>
    </row>
    <row r="22" spans="1:19" x14ac:dyDescent="0.3">
      <c r="A22" s="646"/>
      <c r="B22" s="646"/>
      <c r="C22" s="646"/>
      <c r="D22" s="646"/>
      <c r="E22" s="646"/>
      <c r="F22" s="646"/>
      <c r="G22" s="646"/>
      <c r="H22" s="646"/>
      <c r="I22" s="646"/>
      <c r="J22" s="645"/>
      <c r="K22" s="645"/>
      <c r="L22" s="645"/>
      <c r="M22" s="645"/>
      <c r="N22" s="645"/>
      <c r="O22" s="645"/>
      <c r="P22" s="645"/>
      <c r="Q22" s="645"/>
      <c r="R22" s="645"/>
      <c r="S22" s="645"/>
    </row>
    <row r="23" spans="1:19" x14ac:dyDescent="0.3">
      <c r="A23" s="646"/>
      <c r="B23" s="646"/>
      <c r="C23" s="646"/>
      <c r="D23" s="646"/>
      <c r="E23" s="646"/>
      <c r="F23" s="646"/>
      <c r="G23" s="646"/>
      <c r="H23" s="646"/>
      <c r="I23" s="646"/>
      <c r="J23" s="645"/>
      <c r="K23" s="645"/>
      <c r="L23" s="645"/>
      <c r="M23" s="645"/>
      <c r="N23" s="645"/>
      <c r="O23" s="645"/>
      <c r="P23" s="645"/>
      <c r="Q23" s="645"/>
      <c r="R23" s="645"/>
      <c r="S23" s="645"/>
    </row>
    <row r="24" spans="1:19" x14ac:dyDescent="0.3">
      <c r="A24" s="646"/>
      <c r="B24" s="646"/>
      <c r="C24" s="646"/>
      <c r="D24" s="646"/>
      <c r="E24" s="646"/>
      <c r="F24" s="646"/>
      <c r="G24" s="646"/>
      <c r="H24" s="646"/>
      <c r="I24" s="646"/>
      <c r="J24" s="645"/>
      <c r="K24" s="645"/>
      <c r="L24" s="645"/>
      <c r="M24" s="645"/>
      <c r="N24" s="645"/>
      <c r="O24" s="645"/>
      <c r="P24" s="645"/>
      <c r="Q24" s="645"/>
      <c r="R24" s="645"/>
      <c r="S24" s="645"/>
    </row>
    <row r="25" spans="1:19" x14ac:dyDescent="0.3">
      <c r="A25" s="646"/>
      <c r="B25" s="646"/>
      <c r="C25" s="646"/>
      <c r="D25" s="646"/>
      <c r="E25" s="646"/>
      <c r="F25" s="646"/>
      <c r="G25" s="646"/>
      <c r="H25" s="646"/>
      <c r="I25" s="646"/>
      <c r="J25" s="645"/>
      <c r="K25" s="645"/>
      <c r="L25" s="645"/>
      <c r="M25" s="645"/>
      <c r="N25" s="645"/>
      <c r="O25" s="645"/>
      <c r="P25" s="645"/>
      <c r="Q25" s="645"/>
      <c r="R25" s="645"/>
      <c r="S25" s="645"/>
    </row>
    <row r="26" spans="1:19" x14ac:dyDescent="0.3">
      <c r="A26" s="646"/>
      <c r="B26" s="646"/>
      <c r="C26" s="646"/>
      <c r="D26" s="646"/>
      <c r="E26" s="646"/>
      <c r="F26" s="646"/>
      <c r="G26" s="646"/>
      <c r="H26" s="646"/>
      <c r="I26" s="646"/>
      <c r="J26" s="645"/>
      <c r="K26" s="645"/>
      <c r="L26" s="645"/>
      <c r="M26" s="645"/>
      <c r="N26" s="645"/>
      <c r="O26" s="645"/>
      <c r="P26" s="645"/>
      <c r="Q26" s="645"/>
      <c r="R26" s="645"/>
      <c r="S26" s="645"/>
    </row>
    <row r="27" spans="1:19" x14ac:dyDescent="0.3">
      <c r="A27" s="646"/>
      <c r="B27" s="646"/>
      <c r="C27" s="646"/>
      <c r="D27" s="646"/>
      <c r="E27" s="646"/>
      <c r="F27" s="646"/>
      <c r="G27" s="646"/>
      <c r="H27" s="646"/>
      <c r="I27" s="646"/>
      <c r="J27" s="645"/>
      <c r="K27" s="645"/>
      <c r="L27" s="645"/>
      <c r="M27" s="645"/>
      <c r="N27" s="645"/>
      <c r="O27" s="645"/>
      <c r="P27" s="645"/>
      <c r="Q27" s="645"/>
      <c r="R27" s="645"/>
      <c r="S27" s="645"/>
    </row>
    <row r="28" spans="1:19" x14ac:dyDescent="0.3">
      <c r="A28" s="646"/>
      <c r="B28" s="646"/>
      <c r="C28" s="646"/>
      <c r="D28" s="646"/>
      <c r="E28" s="646"/>
      <c r="F28" s="646"/>
      <c r="G28" s="646"/>
      <c r="H28" s="646"/>
      <c r="I28" s="646"/>
      <c r="J28" s="645"/>
      <c r="K28" s="645"/>
      <c r="L28" s="645"/>
      <c r="M28" s="645"/>
      <c r="N28" s="645"/>
      <c r="O28" s="645"/>
      <c r="P28" s="645"/>
      <c r="Q28" s="645"/>
      <c r="R28" s="645"/>
      <c r="S28" s="645"/>
    </row>
    <row r="29" spans="1:19" x14ac:dyDescent="0.3">
      <c r="A29" s="646"/>
      <c r="B29" s="646"/>
      <c r="C29" s="646"/>
      <c r="D29" s="646"/>
      <c r="E29" s="646"/>
      <c r="F29" s="646"/>
      <c r="G29" s="646"/>
      <c r="H29" s="646"/>
      <c r="I29" s="646"/>
      <c r="J29" s="645"/>
      <c r="K29" s="645"/>
      <c r="L29" s="645"/>
      <c r="M29" s="645"/>
      <c r="N29" s="645"/>
      <c r="O29" s="645"/>
      <c r="P29" s="645"/>
      <c r="Q29" s="645"/>
      <c r="R29" s="645"/>
      <c r="S29" s="645"/>
    </row>
    <row r="30" spans="1:19" x14ac:dyDescent="0.3">
      <c r="A30" s="646"/>
      <c r="B30" s="646"/>
      <c r="C30" s="646"/>
      <c r="D30" s="646"/>
      <c r="E30" s="646"/>
      <c r="F30" s="646"/>
      <c r="G30" s="646"/>
      <c r="H30" s="646"/>
      <c r="I30" s="646"/>
      <c r="J30" s="645"/>
      <c r="K30" s="645"/>
      <c r="L30" s="645"/>
      <c r="M30" s="645"/>
      <c r="N30" s="645"/>
      <c r="O30" s="645"/>
      <c r="P30" s="645"/>
      <c r="Q30" s="645"/>
      <c r="R30" s="645"/>
      <c r="S30" s="645"/>
    </row>
    <row r="31" spans="1:19" x14ac:dyDescent="0.3">
      <c r="A31" s="646"/>
      <c r="B31" s="646"/>
      <c r="C31" s="646"/>
      <c r="D31" s="646"/>
      <c r="E31" s="646"/>
      <c r="F31" s="646"/>
      <c r="G31" s="646"/>
      <c r="H31" s="646"/>
      <c r="I31" s="646"/>
      <c r="J31" s="645"/>
      <c r="K31" s="645"/>
      <c r="L31" s="645"/>
      <c r="M31" s="645"/>
      <c r="N31" s="645"/>
      <c r="O31" s="645"/>
      <c r="P31" s="645"/>
      <c r="Q31" s="645"/>
      <c r="R31" s="645"/>
      <c r="S31" s="645"/>
    </row>
    <row r="32" spans="1:19" x14ac:dyDescent="0.3">
      <c r="A32" s="646"/>
      <c r="B32" s="646"/>
      <c r="C32" s="646"/>
      <c r="D32" s="646"/>
      <c r="E32" s="646"/>
      <c r="F32" s="646"/>
      <c r="G32" s="646"/>
      <c r="H32" s="646"/>
      <c r="I32" s="646"/>
      <c r="J32" s="645"/>
      <c r="K32" s="645"/>
      <c r="L32" s="645"/>
      <c r="M32" s="645"/>
      <c r="N32" s="645"/>
      <c r="O32" s="645"/>
      <c r="P32" s="645"/>
      <c r="Q32" s="645"/>
      <c r="R32" s="645"/>
      <c r="S32" s="645"/>
    </row>
    <row r="33" spans="1:19" x14ac:dyDescent="0.3">
      <c r="A33" s="646"/>
      <c r="B33" s="646"/>
      <c r="C33" s="646"/>
      <c r="D33" s="646"/>
      <c r="E33" s="646"/>
      <c r="F33" s="646"/>
      <c r="G33" s="646"/>
      <c r="H33" s="646"/>
      <c r="I33" s="646"/>
      <c r="J33" s="645"/>
      <c r="K33" s="645"/>
      <c r="L33" s="645"/>
      <c r="M33" s="645"/>
      <c r="N33" s="645"/>
      <c r="O33" s="645"/>
      <c r="P33" s="645"/>
      <c r="Q33" s="645"/>
      <c r="R33" s="645"/>
      <c r="S33" s="645"/>
    </row>
    <row r="34" spans="1:19" x14ac:dyDescent="0.3">
      <c r="A34" s="646"/>
      <c r="B34" s="646"/>
      <c r="C34" s="646"/>
      <c r="D34" s="646"/>
      <c r="E34" s="646"/>
      <c r="F34" s="646"/>
      <c r="G34" s="646"/>
      <c r="H34" s="646"/>
      <c r="I34" s="646"/>
      <c r="J34" s="645"/>
      <c r="K34" s="645"/>
      <c r="L34" s="645"/>
      <c r="M34" s="645"/>
      <c r="N34" s="645"/>
      <c r="O34" s="645"/>
      <c r="P34" s="645"/>
      <c r="Q34" s="645"/>
      <c r="R34" s="645"/>
      <c r="S34" s="645"/>
    </row>
    <row r="35" spans="1:19" x14ac:dyDescent="0.3">
      <c r="A35" s="646"/>
      <c r="B35" s="646"/>
      <c r="C35" s="646"/>
      <c r="D35" s="646"/>
      <c r="E35" s="646"/>
      <c r="F35" s="646"/>
      <c r="G35" s="646"/>
      <c r="H35" s="646"/>
      <c r="I35" s="646"/>
      <c r="J35" s="645"/>
      <c r="K35" s="645"/>
      <c r="L35" s="645"/>
      <c r="M35" s="645"/>
      <c r="N35" s="645"/>
      <c r="O35" s="645"/>
      <c r="P35" s="645"/>
      <c r="Q35" s="645"/>
      <c r="R35" s="645"/>
      <c r="S35" s="645"/>
    </row>
    <row r="36" spans="1:19" x14ac:dyDescent="0.3">
      <c r="A36" s="646"/>
      <c r="B36" s="646"/>
      <c r="C36" s="646"/>
      <c r="D36" s="646"/>
      <c r="E36" s="646"/>
      <c r="F36" s="646"/>
      <c r="G36" s="646"/>
      <c r="H36" s="646"/>
      <c r="I36" s="646"/>
      <c r="J36" s="645"/>
      <c r="K36" s="645"/>
      <c r="L36" s="645"/>
      <c r="M36" s="645"/>
      <c r="N36" s="645"/>
      <c r="O36" s="645"/>
      <c r="P36" s="645"/>
      <c r="Q36" s="645"/>
      <c r="R36" s="645"/>
      <c r="S36" s="645"/>
    </row>
    <row r="37" spans="1:19" x14ac:dyDescent="0.3">
      <c r="A37" s="646"/>
      <c r="B37" s="646"/>
      <c r="C37" s="646"/>
      <c r="D37" s="646"/>
      <c r="E37" s="646"/>
      <c r="F37" s="646"/>
      <c r="G37" s="646"/>
      <c r="H37" s="646"/>
      <c r="I37" s="646"/>
      <c r="J37" s="645"/>
      <c r="K37" s="645"/>
      <c r="L37" s="645"/>
      <c r="M37" s="645"/>
      <c r="N37" s="645"/>
      <c r="O37" s="645"/>
      <c r="P37" s="645"/>
      <c r="Q37" s="645"/>
      <c r="R37" s="645"/>
      <c r="S37" s="645"/>
    </row>
    <row r="38" spans="1:19" x14ac:dyDescent="0.3">
      <c r="A38" s="646"/>
      <c r="B38" s="646"/>
      <c r="C38" s="646"/>
      <c r="D38" s="646"/>
      <c r="E38" s="646"/>
      <c r="F38" s="646"/>
      <c r="G38" s="646"/>
      <c r="H38" s="646"/>
      <c r="I38" s="646"/>
      <c r="J38" s="645"/>
      <c r="K38" s="645"/>
      <c r="L38" s="645"/>
      <c r="M38" s="645"/>
      <c r="N38" s="645"/>
      <c r="O38" s="645"/>
      <c r="P38" s="645"/>
      <c r="Q38" s="645"/>
      <c r="R38" s="645"/>
      <c r="S38" s="645"/>
    </row>
    <row r="39" spans="1:19" x14ac:dyDescent="0.3">
      <c r="A39" s="646"/>
      <c r="B39" s="646"/>
      <c r="C39" s="646"/>
      <c r="D39" s="646"/>
      <c r="E39" s="646"/>
      <c r="F39" s="646"/>
      <c r="G39" s="646"/>
      <c r="H39" s="646"/>
      <c r="I39" s="646"/>
      <c r="J39" s="645"/>
      <c r="K39" s="645"/>
      <c r="L39" s="645"/>
      <c r="M39" s="645"/>
      <c r="N39" s="645"/>
      <c r="O39" s="645"/>
      <c r="P39" s="645"/>
      <c r="Q39" s="645"/>
      <c r="R39" s="645"/>
      <c r="S39" s="645"/>
    </row>
    <row r="40" spans="1:19" x14ac:dyDescent="0.3">
      <c r="A40" s="646"/>
      <c r="B40" s="646"/>
      <c r="C40" s="646"/>
      <c r="D40" s="646"/>
      <c r="E40" s="646"/>
      <c r="F40" s="646"/>
      <c r="G40" s="646"/>
      <c r="H40" s="646"/>
      <c r="I40" s="646"/>
      <c r="J40" s="645"/>
      <c r="K40" s="645"/>
      <c r="L40" s="645"/>
      <c r="M40" s="645"/>
      <c r="N40" s="645"/>
      <c r="O40" s="645"/>
      <c r="P40" s="645"/>
      <c r="Q40" s="645"/>
      <c r="R40" s="645"/>
      <c r="S40" s="645"/>
    </row>
    <row r="41" spans="1:19" x14ac:dyDescent="0.3">
      <c r="A41" s="646"/>
      <c r="B41" s="646"/>
      <c r="C41" s="646"/>
      <c r="D41" s="646"/>
      <c r="E41" s="646"/>
      <c r="F41" s="646"/>
      <c r="G41" s="646"/>
      <c r="H41" s="646"/>
      <c r="I41" s="646"/>
      <c r="J41" s="645"/>
      <c r="K41" s="645"/>
      <c r="L41" s="645"/>
      <c r="M41" s="645"/>
      <c r="N41" s="645"/>
      <c r="O41" s="645"/>
      <c r="P41" s="645"/>
      <c r="Q41" s="645"/>
      <c r="R41" s="645"/>
      <c r="S41" s="645"/>
    </row>
    <row r="42" spans="1:19" x14ac:dyDescent="0.3">
      <c r="A42" s="646"/>
      <c r="B42" s="646"/>
      <c r="C42" s="646"/>
      <c r="D42" s="646"/>
      <c r="E42" s="646"/>
      <c r="F42" s="646"/>
      <c r="G42" s="646"/>
      <c r="H42" s="646"/>
      <c r="I42" s="646"/>
      <c r="J42" s="645"/>
      <c r="K42" s="645"/>
      <c r="L42" s="645"/>
      <c r="M42" s="645"/>
      <c r="N42" s="645"/>
      <c r="O42" s="645"/>
      <c r="P42" s="645"/>
      <c r="Q42" s="645"/>
      <c r="R42" s="645"/>
      <c r="S42" s="645"/>
    </row>
    <row r="43" spans="1:19" x14ac:dyDescent="0.3">
      <c r="A43" s="646"/>
      <c r="B43" s="646"/>
      <c r="C43" s="646"/>
      <c r="D43" s="646"/>
      <c r="E43" s="646"/>
      <c r="F43" s="646"/>
      <c r="G43" s="646"/>
      <c r="H43" s="646"/>
      <c r="I43" s="646"/>
      <c r="J43" s="645"/>
      <c r="K43" s="645"/>
      <c r="L43" s="645"/>
      <c r="M43" s="645"/>
      <c r="N43" s="645"/>
      <c r="O43" s="645"/>
      <c r="P43" s="645"/>
      <c r="Q43" s="645"/>
      <c r="R43" s="645"/>
      <c r="S43" s="645"/>
    </row>
    <row r="44" spans="1:19" x14ac:dyDescent="0.3">
      <c r="A44" s="646"/>
      <c r="B44" s="646"/>
      <c r="C44" s="646"/>
      <c r="D44" s="646"/>
      <c r="E44" s="646"/>
      <c r="F44" s="646"/>
      <c r="G44" s="646"/>
      <c r="H44" s="646"/>
      <c r="I44" s="646"/>
      <c r="J44" s="645"/>
      <c r="K44" s="645"/>
      <c r="L44" s="645"/>
      <c r="M44" s="645"/>
      <c r="N44" s="645"/>
      <c r="O44" s="645"/>
      <c r="P44" s="645"/>
      <c r="Q44" s="645"/>
      <c r="R44" s="645"/>
      <c r="S44" s="645"/>
    </row>
    <row r="45" spans="1:19" x14ac:dyDescent="0.3">
      <c r="A45" s="646"/>
      <c r="B45" s="646"/>
      <c r="C45" s="646"/>
      <c r="D45" s="646"/>
      <c r="E45" s="646"/>
      <c r="F45" s="646"/>
      <c r="G45" s="646"/>
      <c r="H45" s="646"/>
      <c r="I45" s="646"/>
      <c r="J45" s="645"/>
      <c r="K45" s="645"/>
      <c r="L45" s="645"/>
      <c r="M45" s="645"/>
      <c r="N45" s="645"/>
      <c r="O45" s="645"/>
      <c r="P45" s="645"/>
      <c r="Q45" s="645"/>
      <c r="R45" s="645"/>
      <c r="S45" s="645"/>
    </row>
    <row r="46" spans="1:19" x14ac:dyDescent="0.3">
      <c r="A46" s="646"/>
      <c r="B46" s="646"/>
      <c r="C46" s="646"/>
      <c r="D46" s="646"/>
      <c r="E46" s="646"/>
      <c r="F46" s="646"/>
      <c r="G46" s="646"/>
      <c r="H46" s="646"/>
      <c r="I46" s="646"/>
      <c r="J46" s="645"/>
      <c r="K46" s="645"/>
      <c r="L46" s="645"/>
      <c r="M46" s="645"/>
      <c r="N46" s="645"/>
      <c r="O46" s="645"/>
      <c r="P46" s="645"/>
      <c r="Q46" s="645"/>
      <c r="R46" s="645"/>
      <c r="S46" s="645"/>
    </row>
    <row r="47" spans="1:19" x14ac:dyDescent="0.3">
      <c r="A47" s="646"/>
      <c r="B47" s="646"/>
      <c r="C47" s="646"/>
      <c r="D47" s="646"/>
      <c r="E47" s="646"/>
      <c r="F47" s="646"/>
      <c r="G47" s="646"/>
      <c r="H47" s="646"/>
      <c r="I47" s="646"/>
      <c r="J47" s="645"/>
      <c r="K47" s="645"/>
      <c r="L47" s="645"/>
      <c r="M47" s="645"/>
      <c r="N47" s="645"/>
      <c r="O47" s="645"/>
      <c r="P47" s="645"/>
      <c r="Q47" s="645"/>
      <c r="R47" s="645"/>
      <c r="S47" s="645"/>
    </row>
    <row r="48" spans="1:19" x14ac:dyDescent="0.3">
      <c r="A48" s="646"/>
      <c r="B48" s="646"/>
      <c r="C48" s="646"/>
      <c r="D48" s="646"/>
      <c r="E48" s="646"/>
      <c r="F48" s="646"/>
      <c r="G48" s="646"/>
      <c r="H48" s="646"/>
      <c r="I48" s="646"/>
      <c r="J48" s="645"/>
      <c r="K48" s="645"/>
      <c r="L48" s="645"/>
      <c r="M48" s="645"/>
      <c r="N48" s="645"/>
      <c r="O48" s="645"/>
      <c r="P48" s="645"/>
      <c r="Q48" s="645"/>
      <c r="R48" s="645"/>
      <c r="S48" s="645"/>
    </row>
    <row r="49" spans="1:19" x14ac:dyDescent="0.3">
      <c r="A49" s="646"/>
      <c r="B49" s="646"/>
      <c r="C49" s="646"/>
      <c r="D49" s="646"/>
      <c r="E49" s="646"/>
      <c r="F49" s="646"/>
      <c r="G49" s="646"/>
      <c r="H49" s="646"/>
      <c r="I49" s="646"/>
      <c r="J49" s="645"/>
      <c r="K49" s="645"/>
      <c r="L49" s="645"/>
      <c r="M49" s="645"/>
      <c r="N49" s="645"/>
      <c r="O49" s="645"/>
      <c r="P49" s="645"/>
      <c r="Q49" s="645"/>
      <c r="R49" s="645"/>
      <c r="S49" s="645"/>
    </row>
    <row r="50" spans="1:19" x14ac:dyDescent="0.3">
      <c r="A50" s="646"/>
      <c r="B50" s="646"/>
      <c r="C50" s="646"/>
      <c r="D50" s="646"/>
      <c r="E50" s="646"/>
      <c r="F50" s="646"/>
      <c r="G50" s="646"/>
      <c r="H50" s="646"/>
      <c r="I50" s="646"/>
      <c r="J50" s="645"/>
      <c r="K50" s="645"/>
      <c r="L50" s="645"/>
      <c r="M50" s="645"/>
      <c r="N50" s="645"/>
      <c r="O50" s="645"/>
      <c r="P50" s="645"/>
      <c r="Q50" s="645"/>
      <c r="R50" s="645"/>
      <c r="S50" s="645"/>
    </row>
    <row r="51" spans="1:19" x14ac:dyDescent="0.3">
      <c r="A51" s="646"/>
      <c r="B51" s="646"/>
      <c r="C51" s="646"/>
      <c r="D51" s="646"/>
      <c r="E51" s="646"/>
      <c r="F51" s="646"/>
      <c r="G51" s="646"/>
      <c r="H51" s="646"/>
      <c r="I51" s="646"/>
      <c r="J51" s="645"/>
      <c r="K51" s="645"/>
      <c r="L51" s="645"/>
      <c r="M51" s="645"/>
      <c r="N51" s="645"/>
      <c r="O51" s="645"/>
      <c r="P51" s="645"/>
      <c r="Q51" s="645"/>
      <c r="R51" s="645"/>
      <c r="S51" s="645"/>
    </row>
    <row r="52" spans="1:19" x14ac:dyDescent="0.3">
      <c r="A52" s="646"/>
      <c r="B52" s="646"/>
      <c r="C52" s="646"/>
      <c r="D52" s="646"/>
      <c r="E52" s="646"/>
      <c r="F52" s="646"/>
      <c r="G52" s="646"/>
      <c r="H52" s="646"/>
      <c r="I52" s="646"/>
      <c r="J52" s="645"/>
      <c r="K52" s="645"/>
      <c r="L52" s="645"/>
      <c r="M52" s="645"/>
      <c r="N52" s="645"/>
      <c r="O52" s="645"/>
      <c r="P52" s="645"/>
      <c r="Q52" s="645"/>
      <c r="R52" s="645"/>
      <c r="S52" s="645"/>
    </row>
    <row r="53" spans="1:19" x14ac:dyDescent="0.3">
      <c r="A53" s="646"/>
      <c r="B53" s="646"/>
      <c r="C53" s="646"/>
      <c r="D53" s="646"/>
      <c r="E53" s="646"/>
      <c r="F53" s="646"/>
      <c r="G53" s="646"/>
      <c r="H53" s="646"/>
      <c r="I53" s="646"/>
      <c r="J53" s="645"/>
      <c r="K53" s="645"/>
      <c r="L53" s="645"/>
      <c r="M53" s="645"/>
      <c r="N53" s="645"/>
      <c r="O53" s="645"/>
      <c r="P53" s="645"/>
      <c r="Q53" s="645"/>
      <c r="R53" s="645"/>
      <c r="S53" s="645"/>
    </row>
    <row r="54" spans="1:19" x14ac:dyDescent="0.3">
      <c r="A54" s="646"/>
      <c r="B54" s="646"/>
      <c r="C54" s="646"/>
      <c r="D54" s="646"/>
      <c r="E54" s="646"/>
      <c r="F54" s="646"/>
      <c r="G54" s="646"/>
      <c r="H54" s="646"/>
      <c r="I54" s="646"/>
      <c r="J54" s="645"/>
      <c r="K54" s="645"/>
      <c r="L54" s="645"/>
      <c r="M54" s="645"/>
      <c r="N54" s="645"/>
      <c r="O54" s="645"/>
      <c r="P54" s="645"/>
      <c r="Q54" s="645"/>
      <c r="R54" s="645"/>
      <c r="S54" s="645"/>
    </row>
    <row r="55" spans="1:19" x14ac:dyDescent="0.3">
      <c r="A55" s="646"/>
      <c r="B55" s="646"/>
      <c r="C55" s="646"/>
      <c r="D55" s="646"/>
      <c r="E55" s="646"/>
      <c r="F55" s="646"/>
      <c r="G55" s="646"/>
      <c r="H55" s="646"/>
      <c r="I55" s="646"/>
      <c r="J55" s="645"/>
      <c r="K55" s="645"/>
      <c r="L55" s="645"/>
      <c r="M55" s="645"/>
      <c r="N55" s="645"/>
      <c r="O55" s="645"/>
      <c r="P55" s="645"/>
      <c r="Q55" s="645"/>
      <c r="R55" s="645"/>
      <c r="S55" s="645"/>
    </row>
    <row r="56" spans="1:19" x14ac:dyDescent="0.3">
      <c r="A56" s="646"/>
      <c r="B56" s="646"/>
      <c r="C56" s="646"/>
      <c r="D56" s="646"/>
      <c r="E56" s="646"/>
      <c r="F56" s="646"/>
      <c r="G56" s="646"/>
      <c r="H56" s="646"/>
      <c r="I56" s="646"/>
      <c r="J56" s="645"/>
      <c r="K56" s="645"/>
      <c r="L56" s="645"/>
      <c r="M56" s="645"/>
      <c r="N56" s="645"/>
      <c r="O56" s="645"/>
      <c r="P56" s="645"/>
      <c r="Q56" s="645"/>
      <c r="R56" s="645"/>
      <c r="S56" s="645"/>
    </row>
    <row r="57" spans="1:19" x14ac:dyDescent="0.3">
      <c r="A57" s="646"/>
      <c r="B57" s="646"/>
      <c r="C57" s="646"/>
      <c r="D57" s="646"/>
      <c r="E57" s="646"/>
      <c r="F57" s="646"/>
      <c r="G57" s="646"/>
      <c r="H57" s="646"/>
      <c r="I57" s="646"/>
      <c r="J57" s="645"/>
      <c r="K57" s="645"/>
      <c r="L57" s="645"/>
      <c r="M57" s="645"/>
      <c r="N57" s="645"/>
      <c r="O57" s="645"/>
      <c r="P57" s="645"/>
      <c r="Q57" s="645"/>
      <c r="R57" s="645"/>
      <c r="S57" s="645"/>
    </row>
    <row r="58" spans="1:19" x14ac:dyDescent="0.3">
      <c r="A58" s="646"/>
      <c r="B58" s="646"/>
      <c r="C58" s="646"/>
      <c r="D58" s="646"/>
      <c r="E58" s="646"/>
      <c r="F58" s="646"/>
      <c r="G58" s="646"/>
      <c r="H58" s="646"/>
      <c r="I58" s="646"/>
      <c r="J58" s="645"/>
      <c r="K58" s="645"/>
      <c r="L58" s="645"/>
      <c r="M58" s="645"/>
      <c r="N58" s="645"/>
      <c r="O58" s="645"/>
      <c r="P58" s="645"/>
      <c r="Q58" s="645"/>
      <c r="R58" s="645"/>
      <c r="S58" s="645"/>
    </row>
    <row r="59" spans="1:19" x14ac:dyDescent="0.3">
      <c r="A59" s="646"/>
      <c r="B59" s="646"/>
      <c r="C59" s="646"/>
      <c r="D59" s="646"/>
      <c r="E59" s="646"/>
      <c r="F59" s="646"/>
      <c r="G59" s="646"/>
      <c r="H59" s="646"/>
      <c r="I59" s="646"/>
      <c r="J59" s="645"/>
      <c r="K59" s="645"/>
      <c r="L59" s="645"/>
      <c r="M59" s="645"/>
      <c r="N59" s="645"/>
      <c r="O59" s="645"/>
      <c r="P59" s="645"/>
      <c r="Q59" s="645"/>
      <c r="R59" s="645"/>
      <c r="S59" s="645"/>
    </row>
    <row r="60" spans="1:19" x14ac:dyDescent="0.3">
      <c r="A60" s="646"/>
      <c r="B60" s="646"/>
      <c r="C60" s="646"/>
      <c r="D60" s="646"/>
      <c r="E60" s="646"/>
      <c r="F60" s="646"/>
      <c r="G60" s="646"/>
      <c r="H60" s="646"/>
      <c r="I60" s="646"/>
      <c r="J60" s="645"/>
      <c r="K60" s="645"/>
      <c r="L60" s="645"/>
      <c r="M60" s="645"/>
      <c r="N60" s="645"/>
      <c r="O60" s="645"/>
      <c r="P60" s="645"/>
      <c r="Q60" s="645"/>
      <c r="R60" s="645"/>
      <c r="S60" s="645"/>
    </row>
    <row r="61" spans="1:19" x14ac:dyDescent="0.3">
      <c r="A61" s="646"/>
      <c r="B61" s="646"/>
      <c r="C61" s="646"/>
      <c r="D61" s="646"/>
      <c r="E61" s="646"/>
      <c r="F61" s="646"/>
      <c r="G61" s="646"/>
      <c r="H61" s="646"/>
      <c r="I61" s="646"/>
      <c r="J61" s="645"/>
      <c r="K61" s="645"/>
      <c r="L61" s="645"/>
      <c r="M61" s="645"/>
      <c r="N61" s="645"/>
      <c r="O61" s="645"/>
      <c r="P61" s="645"/>
      <c r="Q61" s="645"/>
      <c r="R61" s="645"/>
      <c r="S61" s="645"/>
    </row>
    <row r="62" spans="1:19" x14ac:dyDescent="0.3">
      <c r="A62" s="646"/>
      <c r="B62" s="646"/>
      <c r="C62" s="646"/>
      <c r="D62" s="646"/>
      <c r="E62" s="646"/>
      <c r="F62" s="646"/>
      <c r="G62" s="646"/>
      <c r="H62" s="646"/>
      <c r="I62" s="646"/>
      <c r="J62" s="645"/>
      <c r="K62" s="645"/>
      <c r="L62" s="645"/>
      <c r="M62" s="645"/>
      <c r="N62" s="645"/>
      <c r="O62" s="645"/>
      <c r="P62" s="645"/>
      <c r="Q62" s="645"/>
      <c r="R62" s="645"/>
      <c r="S62" s="645"/>
    </row>
    <row r="63" spans="1:19" x14ac:dyDescent="0.3">
      <c r="A63" s="646"/>
      <c r="B63" s="646"/>
      <c r="C63" s="646"/>
      <c r="D63" s="646"/>
      <c r="E63" s="646"/>
      <c r="F63" s="646"/>
      <c r="G63" s="646"/>
      <c r="H63" s="646"/>
      <c r="I63" s="646"/>
      <c r="J63" s="645"/>
      <c r="K63" s="645"/>
      <c r="L63" s="645"/>
      <c r="M63" s="645"/>
      <c r="N63" s="645"/>
      <c r="O63" s="645"/>
      <c r="P63" s="645"/>
      <c r="Q63" s="645"/>
      <c r="R63" s="645"/>
      <c r="S63" s="645"/>
    </row>
    <row r="64" spans="1:19" x14ac:dyDescent="0.3">
      <c r="A64" s="646"/>
      <c r="B64" s="646"/>
      <c r="C64" s="646"/>
      <c r="D64" s="646"/>
      <c r="E64" s="646"/>
      <c r="F64" s="646"/>
      <c r="G64" s="646"/>
      <c r="H64" s="646"/>
      <c r="I64" s="646"/>
      <c r="J64" s="645"/>
      <c r="K64" s="645"/>
      <c r="L64" s="645"/>
      <c r="M64" s="645"/>
      <c r="N64" s="645"/>
      <c r="O64" s="645"/>
      <c r="P64" s="645"/>
      <c r="Q64" s="645"/>
      <c r="R64" s="645"/>
      <c r="S64" s="645"/>
    </row>
    <row r="65" spans="1:19" x14ac:dyDescent="0.3">
      <c r="A65" s="646"/>
      <c r="B65" s="646"/>
      <c r="C65" s="646"/>
      <c r="D65" s="646"/>
      <c r="E65" s="646"/>
      <c r="F65" s="646"/>
      <c r="G65" s="646"/>
      <c r="H65" s="646"/>
      <c r="I65" s="646"/>
      <c r="J65" s="645"/>
      <c r="K65" s="645"/>
      <c r="L65" s="645"/>
      <c r="M65" s="645"/>
      <c r="N65" s="645"/>
      <c r="O65" s="645"/>
      <c r="P65" s="645"/>
      <c r="Q65" s="645"/>
      <c r="R65" s="645"/>
      <c r="S65" s="645"/>
    </row>
    <row r="66" spans="1:19" x14ac:dyDescent="0.3">
      <c r="A66" s="646"/>
      <c r="B66" s="646"/>
      <c r="C66" s="646"/>
      <c r="D66" s="646"/>
      <c r="E66" s="646"/>
      <c r="F66" s="646"/>
      <c r="G66" s="646"/>
      <c r="H66" s="646"/>
      <c r="I66" s="646"/>
      <c r="J66" s="645"/>
      <c r="K66" s="645"/>
      <c r="L66" s="645"/>
      <c r="M66" s="645"/>
      <c r="N66" s="645"/>
      <c r="O66" s="645"/>
      <c r="P66" s="645"/>
      <c r="Q66" s="645"/>
      <c r="R66" s="645"/>
      <c r="S66" s="645"/>
    </row>
    <row r="67" spans="1:19" x14ac:dyDescent="0.3">
      <c r="A67" s="646"/>
      <c r="B67" s="646"/>
      <c r="C67" s="646"/>
      <c r="D67" s="646"/>
      <c r="E67" s="646"/>
      <c r="F67" s="646"/>
      <c r="G67" s="646"/>
      <c r="H67" s="646"/>
      <c r="I67" s="646"/>
      <c r="J67" s="645"/>
      <c r="K67" s="645"/>
      <c r="L67" s="645"/>
      <c r="M67" s="645"/>
      <c r="N67" s="645"/>
      <c r="O67" s="645"/>
      <c r="P67" s="645"/>
      <c r="Q67" s="645"/>
      <c r="R67" s="645"/>
      <c r="S67" s="645"/>
    </row>
    <row r="68" spans="1:19" x14ac:dyDescent="0.3">
      <c r="A68" s="646"/>
      <c r="B68" s="646"/>
      <c r="C68" s="646"/>
      <c r="D68" s="646"/>
      <c r="E68" s="646"/>
      <c r="F68" s="646"/>
      <c r="G68" s="646"/>
      <c r="H68" s="646"/>
      <c r="I68" s="646"/>
      <c r="J68" s="645"/>
      <c r="K68" s="645"/>
      <c r="L68" s="645"/>
      <c r="M68" s="645"/>
      <c r="N68" s="645"/>
      <c r="O68" s="645"/>
      <c r="P68" s="645"/>
      <c r="Q68" s="645"/>
      <c r="R68" s="645"/>
      <c r="S68" s="645"/>
    </row>
    <row r="69" spans="1:19" x14ac:dyDescent="0.3">
      <c r="A69" s="646"/>
      <c r="B69" s="646"/>
      <c r="C69" s="646"/>
      <c r="D69" s="646"/>
      <c r="E69" s="646"/>
      <c r="F69" s="646"/>
      <c r="G69" s="646"/>
      <c r="H69" s="646"/>
      <c r="I69" s="646"/>
      <c r="J69" s="645"/>
      <c r="K69" s="645"/>
      <c r="L69" s="645"/>
      <c r="M69" s="645"/>
      <c r="N69" s="645"/>
      <c r="O69" s="645"/>
      <c r="P69" s="645"/>
      <c r="Q69" s="645"/>
      <c r="R69" s="645"/>
      <c r="S69" s="645"/>
    </row>
    <row r="70" spans="1:19" x14ac:dyDescent="0.3">
      <c r="A70" s="646"/>
      <c r="B70" s="646"/>
      <c r="C70" s="646"/>
      <c r="D70" s="646"/>
      <c r="E70" s="646"/>
      <c r="F70" s="646"/>
      <c r="G70" s="646"/>
      <c r="H70" s="646"/>
      <c r="I70" s="646"/>
      <c r="J70" s="645"/>
      <c r="K70" s="645"/>
      <c r="L70" s="645"/>
      <c r="M70" s="645"/>
      <c r="N70" s="645"/>
      <c r="O70" s="645"/>
      <c r="P70" s="645"/>
      <c r="Q70" s="645"/>
      <c r="R70" s="645"/>
      <c r="S70" s="645"/>
    </row>
    <row r="71" spans="1:19" x14ac:dyDescent="0.3">
      <c r="A71" s="646"/>
      <c r="B71" s="646"/>
      <c r="C71" s="646"/>
      <c r="D71" s="646"/>
      <c r="E71" s="646"/>
      <c r="F71" s="646"/>
      <c r="G71" s="646"/>
      <c r="H71" s="646"/>
      <c r="I71" s="646"/>
      <c r="J71" s="645"/>
      <c r="K71" s="645"/>
      <c r="L71" s="645"/>
      <c r="M71" s="645"/>
      <c r="N71" s="645"/>
      <c r="O71" s="645"/>
      <c r="P71" s="645"/>
      <c r="Q71" s="645"/>
      <c r="R71" s="645"/>
      <c r="S71" s="645"/>
    </row>
    <row r="72" spans="1:19" x14ac:dyDescent="0.3">
      <c r="A72" s="646"/>
      <c r="B72" s="646"/>
      <c r="C72" s="646"/>
      <c r="D72" s="646"/>
      <c r="E72" s="646"/>
      <c r="F72" s="646"/>
      <c r="G72" s="646"/>
      <c r="H72" s="646"/>
      <c r="I72" s="646"/>
      <c r="J72" s="645"/>
      <c r="K72" s="645"/>
      <c r="L72" s="645"/>
      <c r="M72" s="645"/>
      <c r="N72" s="645"/>
      <c r="O72" s="645"/>
      <c r="P72" s="645"/>
      <c r="Q72" s="645"/>
      <c r="R72" s="645"/>
      <c r="S72" s="645"/>
    </row>
    <row r="73" spans="1:19" x14ac:dyDescent="0.3">
      <c r="A73" s="646"/>
      <c r="B73" s="646"/>
      <c r="C73" s="646"/>
      <c r="D73" s="646"/>
      <c r="E73" s="646"/>
      <c r="F73" s="646"/>
      <c r="G73" s="646"/>
      <c r="H73" s="646"/>
      <c r="I73" s="646"/>
      <c r="J73" s="645"/>
      <c r="K73" s="645"/>
      <c r="L73" s="645"/>
      <c r="M73" s="645"/>
      <c r="N73" s="645"/>
      <c r="O73" s="645"/>
      <c r="P73" s="645"/>
      <c r="Q73" s="645"/>
      <c r="R73" s="645"/>
      <c r="S73" s="645"/>
    </row>
    <row r="74" spans="1:19" x14ac:dyDescent="0.3">
      <c r="A74" s="646"/>
      <c r="B74" s="646"/>
      <c r="C74" s="646"/>
      <c r="D74" s="646"/>
      <c r="E74" s="646"/>
      <c r="F74" s="646"/>
      <c r="G74" s="646"/>
      <c r="H74" s="646"/>
      <c r="I74" s="646"/>
      <c r="J74" s="645"/>
      <c r="K74" s="645"/>
      <c r="L74" s="645"/>
      <c r="M74" s="645"/>
      <c r="N74" s="645"/>
      <c r="O74" s="645"/>
      <c r="P74" s="645"/>
      <c r="Q74" s="645"/>
      <c r="R74" s="645"/>
      <c r="S74" s="645"/>
    </row>
    <row r="75" spans="1:19" x14ac:dyDescent="0.3">
      <c r="A75" s="646"/>
      <c r="B75" s="646"/>
      <c r="C75" s="646"/>
      <c r="D75" s="646"/>
      <c r="E75" s="646"/>
      <c r="F75" s="646"/>
      <c r="G75" s="646"/>
      <c r="H75" s="646"/>
      <c r="I75" s="646"/>
      <c r="J75" s="645"/>
      <c r="K75" s="645"/>
      <c r="L75" s="645"/>
      <c r="M75" s="645"/>
      <c r="N75" s="645"/>
      <c r="O75" s="645"/>
      <c r="P75" s="645"/>
    </row>
    <row r="76" spans="1:19" x14ac:dyDescent="0.3">
      <c r="A76" s="646"/>
      <c r="B76" s="646"/>
      <c r="C76" s="646"/>
      <c r="D76" s="646"/>
      <c r="E76" s="646"/>
      <c r="F76" s="646"/>
      <c r="G76" s="646"/>
      <c r="H76" s="646"/>
      <c r="I76" s="646"/>
      <c r="J76" s="645"/>
      <c r="K76" s="645"/>
      <c r="L76" s="645"/>
      <c r="M76" s="645"/>
      <c r="N76" s="645"/>
      <c r="O76" s="645"/>
      <c r="P76" s="645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F3F23-B99D-4CAF-8CD0-8A218430A885}">
  <sheetPr codeName="Sheet2"/>
  <dimension ref="A1:J15"/>
  <sheetViews>
    <sheetView showGridLines="0" workbookViewId="0">
      <selection activeCell="A16" sqref="A16"/>
    </sheetView>
  </sheetViews>
  <sheetFormatPr defaultRowHeight="14.4" x14ac:dyDescent="0.3"/>
  <cols>
    <col min="1" max="1" width="44.44140625" customWidth="1"/>
    <col min="2" max="2" width="15.6640625" customWidth="1"/>
    <col min="3" max="3" width="25.6640625" customWidth="1"/>
    <col min="4" max="10" width="11.109375" customWidth="1"/>
  </cols>
  <sheetData>
    <row r="1" spans="1:10" ht="18" x14ac:dyDescent="0.35">
      <c r="A1" s="40" t="s">
        <v>23</v>
      </c>
      <c r="B1" s="41"/>
      <c r="C1" s="41"/>
      <c r="D1" s="42"/>
      <c r="E1" s="42"/>
      <c r="F1" s="42"/>
      <c r="G1" s="42"/>
      <c r="H1" s="42"/>
      <c r="I1" s="42"/>
      <c r="J1" s="43"/>
    </row>
    <row r="2" spans="1:10" x14ac:dyDescent="0.3">
      <c r="A2" s="586"/>
      <c r="B2" s="586"/>
      <c r="C2" s="586"/>
      <c r="D2" s="587"/>
      <c r="E2" s="587"/>
      <c r="F2" s="587"/>
      <c r="G2" s="587"/>
      <c r="H2" s="587"/>
      <c r="I2" s="587"/>
      <c r="J2" s="587"/>
    </row>
    <row r="3" spans="1:10" x14ac:dyDescent="0.3">
      <c r="A3" s="598" t="s">
        <v>224</v>
      </c>
      <c r="B3" s="599"/>
      <c r="C3" s="599"/>
      <c r="D3" s="599"/>
      <c r="E3" s="599"/>
      <c r="F3" s="599"/>
      <c r="G3" s="599"/>
      <c r="H3" s="599"/>
      <c r="I3" s="599"/>
      <c r="J3" s="599"/>
    </row>
    <row r="4" spans="1:10" ht="20.399999999999999" x14ac:dyDescent="0.3">
      <c r="A4" s="596"/>
      <c r="B4" s="596"/>
      <c r="C4" s="596"/>
      <c r="D4" s="606" t="s">
        <v>225</v>
      </c>
      <c r="E4" s="607"/>
      <c r="F4" s="608"/>
      <c r="G4" s="597" t="s">
        <v>226</v>
      </c>
      <c r="H4" s="606" t="s">
        <v>227</v>
      </c>
      <c r="I4" s="607"/>
      <c r="J4" s="608"/>
    </row>
    <row r="5" spans="1:10" x14ac:dyDescent="0.3">
      <c r="A5" s="588" t="s">
        <v>228</v>
      </c>
      <c r="B5" s="588" t="s">
        <v>229</v>
      </c>
      <c r="C5" s="588" t="s">
        <v>230</v>
      </c>
      <c r="D5" s="589" t="s">
        <v>231</v>
      </c>
      <c r="E5" s="589" t="s">
        <v>232</v>
      </c>
      <c r="F5" s="589" t="s">
        <v>233</v>
      </c>
      <c r="G5" s="589" t="s">
        <v>234</v>
      </c>
      <c r="H5" s="589" t="s">
        <v>235</v>
      </c>
      <c r="I5" s="589" t="s">
        <v>236</v>
      </c>
      <c r="J5" s="589" t="s">
        <v>13</v>
      </c>
    </row>
    <row r="6" spans="1:10" ht="20.399999999999999" x14ac:dyDescent="0.3">
      <c r="A6" s="594" t="s">
        <v>31</v>
      </c>
      <c r="B6" s="594" t="s">
        <v>8</v>
      </c>
      <c r="C6" s="594" t="s">
        <v>237</v>
      </c>
      <c r="D6" s="593" t="s">
        <v>238</v>
      </c>
      <c r="E6" s="593" t="s">
        <v>239</v>
      </c>
      <c r="F6" s="593" t="s">
        <v>240</v>
      </c>
      <c r="G6" s="593" t="s">
        <v>241</v>
      </c>
      <c r="H6" s="593" t="s">
        <v>241</v>
      </c>
      <c r="I6" s="593" t="s">
        <v>241</v>
      </c>
      <c r="J6" s="605">
        <v>298332</v>
      </c>
    </row>
    <row r="7" spans="1:10" ht="30.6" x14ac:dyDescent="0.3">
      <c r="A7" s="594" t="s">
        <v>242</v>
      </c>
      <c r="B7" s="594" t="s">
        <v>8</v>
      </c>
      <c r="C7" s="594" t="s">
        <v>237</v>
      </c>
      <c r="D7" s="590" t="s">
        <v>255</v>
      </c>
      <c r="E7" s="591" t="s">
        <v>256</v>
      </c>
      <c r="F7" s="591" t="s">
        <v>257</v>
      </c>
      <c r="G7" s="595">
        <v>0.95</v>
      </c>
      <c r="H7" s="595">
        <v>0.95</v>
      </c>
      <c r="I7" s="595">
        <v>0.95</v>
      </c>
      <c r="J7" s="595">
        <v>0.95</v>
      </c>
    </row>
    <row r="8" spans="1:10" ht="30.6" x14ac:dyDescent="0.3">
      <c r="A8" s="594" t="s">
        <v>243</v>
      </c>
      <c r="B8" s="594" t="s">
        <v>8</v>
      </c>
      <c r="C8" s="594" t="s">
        <v>237</v>
      </c>
      <c r="D8" s="591" t="s">
        <v>258</v>
      </c>
      <c r="E8" s="591" t="s">
        <v>259</v>
      </c>
      <c r="F8" s="591" t="s">
        <v>260</v>
      </c>
      <c r="G8" s="595">
        <v>0.65</v>
      </c>
      <c r="H8" s="595">
        <v>0.65</v>
      </c>
      <c r="I8" s="595">
        <v>0.65</v>
      </c>
      <c r="J8" s="595">
        <v>0.65</v>
      </c>
    </row>
    <row r="9" spans="1:10" ht="20.399999999999999" x14ac:dyDescent="0.3">
      <c r="A9" s="594" t="s">
        <v>244</v>
      </c>
      <c r="B9" s="594" t="s">
        <v>9</v>
      </c>
      <c r="C9" s="594" t="s">
        <v>237</v>
      </c>
      <c r="D9" s="604">
        <v>938505</v>
      </c>
      <c r="E9" s="604">
        <v>936621</v>
      </c>
      <c r="F9" s="604">
        <v>1069496</v>
      </c>
      <c r="G9" s="604">
        <v>900000</v>
      </c>
      <c r="H9" s="604">
        <v>950000</v>
      </c>
      <c r="I9" s="604">
        <v>1000000</v>
      </c>
      <c r="J9" s="604">
        <v>1050000</v>
      </c>
    </row>
    <row r="10" spans="1:10" ht="20.399999999999999" x14ac:dyDescent="0.3">
      <c r="A10" s="594" t="s">
        <v>245</v>
      </c>
      <c r="B10" s="594" t="s">
        <v>9</v>
      </c>
      <c r="C10" s="594" t="s">
        <v>237</v>
      </c>
      <c r="D10" s="604">
        <v>246454</v>
      </c>
      <c r="E10" s="604">
        <v>281801</v>
      </c>
      <c r="F10" s="604">
        <v>325914</v>
      </c>
      <c r="G10" s="604">
        <v>250000</v>
      </c>
      <c r="H10" s="604">
        <v>260000</v>
      </c>
      <c r="I10" s="604">
        <v>270000</v>
      </c>
      <c r="J10" s="604">
        <v>280000</v>
      </c>
    </row>
    <row r="11" spans="1:10" ht="20.399999999999999" x14ac:dyDescent="0.3">
      <c r="A11" s="594" t="s">
        <v>30</v>
      </c>
      <c r="B11" s="594" t="s">
        <v>9</v>
      </c>
      <c r="C11" s="594" t="s">
        <v>237</v>
      </c>
      <c r="D11" s="604">
        <v>37193</v>
      </c>
      <c r="E11" s="604">
        <v>67058</v>
      </c>
      <c r="F11" s="604">
        <v>84636</v>
      </c>
      <c r="G11" s="604">
        <v>60000</v>
      </c>
      <c r="H11" s="604">
        <v>65000</v>
      </c>
      <c r="I11" s="604">
        <v>70000</v>
      </c>
      <c r="J11" s="604">
        <v>75000</v>
      </c>
    </row>
    <row r="12" spans="1:10" ht="20.399999999999999" x14ac:dyDescent="0.3">
      <c r="A12" s="594" t="s">
        <v>246</v>
      </c>
      <c r="B12" s="594" t="s">
        <v>9</v>
      </c>
      <c r="C12" s="594" t="s">
        <v>237</v>
      </c>
      <c r="D12" s="604" t="s">
        <v>247</v>
      </c>
      <c r="E12" s="604" t="s">
        <v>248</v>
      </c>
      <c r="F12" s="604" t="s">
        <v>249</v>
      </c>
      <c r="G12" s="604" t="s">
        <v>250</v>
      </c>
      <c r="H12" s="604" t="s">
        <v>251</v>
      </c>
      <c r="I12" s="604" t="s">
        <v>252</v>
      </c>
      <c r="J12" s="604">
        <v>125000</v>
      </c>
    </row>
    <row r="13" spans="1:10" ht="20.399999999999999" x14ac:dyDescent="0.3">
      <c r="A13" s="594" t="s">
        <v>253</v>
      </c>
      <c r="B13" s="594" t="s">
        <v>10</v>
      </c>
      <c r="C13" s="594" t="s">
        <v>237</v>
      </c>
      <c r="D13" s="591" t="s">
        <v>262</v>
      </c>
      <c r="E13" s="592" t="s">
        <v>261</v>
      </c>
      <c r="F13" s="591" t="s">
        <v>263</v>
      </c>
      <c r="G13" s="591" t="s">
        <v>32</v>
      </c>
      <c r="H13" s="591" t="s">
        <v>32</v>
      </c>
      <c r="I13" s="591" t="s">
        <v>32</v>
      </c>
      <c r="J13" s="591" t="s">
        <v>32</v>
      </c>
    </row>
    <row r="14" spans="1:10" ht="20.399999999999999" x14ac:dyDescent="0.3">
      <c r="A14" s="600" t="s">
        <v>254</v>
      </c>
      <c r="B14" s="600" t="s">
        <v>10</v>
      </c>
      <c r="C14" s="600" t="s">
        <v>237</v>
      </c>
      <c r="D14" s="601" t="s">
        <v>264</v>
      </c>
      <c r="E14" s="601" t="s">
        <v>265</v>
      </c>
      <c r="F14" s="601" t="s">
        <v>266</v>
      </c>
      <c r="G14" s="602">
        <v>1</v>
      </c>
      <c r="H14" s="602">
        <v>1</v>
      </c>
      <c r="I14" s="602">
        <v>1</v>
      </c>
      <c r="J14" s="602">
        <v>1</v>
      </c>
    </row>
    <row r="15" spans="1:10" x14ac:dyDescent="0.3">
      <c r="A15" s="603"/>
      <c r="B15" s="603"/>
      <c r="C15" s="603"/>
      <c r="D15" s="603"/>
      <c r="E15" s="603"/>
      <c r="F15" s="603"/>
      <c r="G15" s="603"/>
      <c r="H15" s="603"/>
      <c r="I15" s="603"/>
      <c r="J15" s="603"/>
    </row>
  </sheetData>
  <mergeCells count="2">
    <mergeCell ref="D4:F4"/>
    <mergeCell ref="H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2DD8A-EED8-4401-B2B2-6E6D122BA9D9}">
  <sheetPr codeName="Sheet4"/>
  <dimension ref="A1:L42"/>
  <sheetViews>
    <sheetView showGridLines="0" workbookViewId="0">
      <selection sqref="A1:XFD1048576"/>
    </sheetView>
  </sheetViews>
  <sheetFormatPr defaultRowHeight="14.4" x14ac:dyDescent="0.3"/>
  <cols>
    <col min="1" max="1" width="18.5546875" customWidth="1"/>
    <col min="2" max="5" width="8" customWidth="1"/>
    <col min="6" max="6" width="6.44140625" customWidth="1"/>
    <col min="7" max="7" width="6.33203125" customWidth="1"/>
    <col min="8" max="10" width="8.6640625" customWidth="1"/>
    <col min="11" max="11" width="6.109375" customWidth="1"/>
    <col min="12" max="12" width="5.88671875" customWidth="1"/>
  </cols>
  <sheetData>
    <row r="1" spans="1:12" ht="18" x14ac:dyDescent="0.35">
      <c r="A1" s="40" t="s">
        <v>23</v>
      </c>
    </row>
    <row r="3" spans="1:12" x14ac:dyDescent="0.3">
      <c r="A3" s="49" t="s">
        <v>33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x14ac:dyDescent="0.3">
      <c r="A4" s="51" t="s">
        <v>34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x14ac:dyDescent="0.3">
      <c r="A5" s="53" t="s">
        <v>35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x14ac:dyDescent="0.3">
      <c r="A6" s="55" t="s">
        <v>36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x14ac:dyDescent="0.3">
      <c r="A7" s="55" t="s">
        <v>37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 x14ac:dyDescent="0.3">
      <c r="A8" s="55" t="s">
        <v>38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49.2" x14ac:dyDescent="0.3">
      <c r="A9" s="57" t="s">
        <v>24</v>
      </c>
      <c r="B9" s="58" t="s">
        <v>39</v>
      </c>
      <c r="C9" s="46"/>
      <c r="D9" s="59"/>
      <c r="E9" s="60" t="s">
        <v>40</v>
      </c>
      <c r="F9" s="61" t="s">
        <v>41</v>
      </c>
      <c r="G9" s="61" t="s">
        <v>42</v>
      </c>
      <c r="H9" s="45" t="s">
        <v>43</v>
      </c>
      <c r="I9" s="48"/>
      <c r="J9" s="62"/>
      <c r="K9" s="61" t="s">
        <v>41</v>
      </c>
      <c r="L9" s="63" t="s">
        <v>44</v>
      </c>
    </row>
    <row r="10" spans="1:12" x14ac:dyDescent="0.3">
      <c r="A10" s="64" t="s">
        <v>2</v>
      </c>
      <c r="B10" s="65" t="s">
        <v>25</v>
      </c>
      <c r="C10" s="65" t="s">
        <v>26</v>
      </c>
      <c r="D10" s="66" t="s">
        <v>27</v>
      </c>
      <c r="E10" s="67" t="s">
        <v>28</v>
      </c>
      <c r="F10" s="68" t="s">
        <v>45</v>
      </c>
      <c r="G10" s="69"/>
      <c r="H10" s="65" t="s">
        <v>29</v>
      </c>
      <c r="I10" s="65" t="s">
        <v>12</v>
      </c>
      <c r="J10" s="70" t="s">
        <v>13</v>
      </c>
      <c r="K10" s="68" t="s">
        <v>46</v>
      </c>
      <c r="L10" s="71"/>
    </row>
    <row r="11" spans="1:12" x14ac:dyDescent="0.3">
      <c r="A11" s="13" t="s">
        <v>47</v>
      </c>
      <c r="B11" s="72">
        <v>854.00400000000002</v>
      </c>
      <c r="C11" s="72">
        <v>856.399</v>
      </c>
      <c r="D11" s="72">
        <v>1025.499</v>
      </c>
      <c r="E11" s="15">
        <v>1055.471</v>
      </c>
      <c r="F11" s="73">
        <v>7.2999999999999995E-2</v>
      </c>
      <c r="G11" s="73">
        <v>0.26600000000000001</v>
      </c>
      <c r="H11" s="72">
        <v>1029.693</v>
      </c>
      <c r="I11" s="72">
        <v>1087.6590000000001</v>
      </c>
      <c r="J11" s="72">
        <v>1137.778</v>
      </c>
      <c r="K11" s="73">
        <v>2.5000000000000001E-2</v>
      </c>
      <c r="L11" s="74">
        <v>0.27600000000000002</v>
      </c>
    </row>
    <row r="12" spans="1:12" x14ac:dyDescent="0.3">
      <c r="A12" s="13" t="s">
        <v>48</v>
      </c>
      <c r="B12" s="75">
        <v>499.43099999999998</v>
      </c>
      <c r="C12" s="75">
        <v>546.64800000000002</v>
      </c>
      <c r="D12" s="75">
        <v>587.85299999999995</v>
      </c>
      <c r="E12" s="15">
        <v>632.06799999999998</v>
      </c>
      <c r="F12" s="76">
        <v>8.2000000000000003E-2</v>
      </c>
      <c r="G12" s="76">
        <v>0.159</v>
      </c>
      <c r="H12" s="75">
        <v>661.173</v>
      </c>
      <c r="I12" s="75">
        <v>690.03399999999999</v>
      </c>
      <c r="J12" s="75">
        <v>721.67100000000005</v>
      </c>
      <c r="K12" s="76">
        <v>4.4999999999999998E-2</v>
      </c>
      <c r="L12" s="77">
        <v>0.17299999999999999</v>
      </c>
    </row>
    <row r="13" spans="1:12" x14ac:dyDescent="0.3">
      <c r="A13" s="13" t="s">
        <v>49</v>
      </c>
      <c r="B13" s="75">
        <v>598.39800000000002</v>
      </c>
      <c r="C13" s="75">
        <v>615.87199999999996</v>
      </c>
      <c r="D13" s="75">
        <v>933.89300000000003</v>
      </c>
      <c r="E13" s="15">
        <v>997.82600000000002</v>
      </c>
      <c r="F13" s="76">
        <v>0.186</v>
      </c>
      <c r="G13" s="76">
        <v>0.221</v>
      </c>
      <c r="H13" s="75">
        <v>901.78499999999997</v>
      </c>
      <c r="I13" s="75">
        <v>683.04100000000005</v>
      </c>
      <c r="J13" s="75">
        <v>717.73</v>
      </c>
      <c r="K13" s="76">
        <v>-0.104</v>
      </c>
      <c r="L13" s="77">
        <v>0.21199999999999999</v>
      </c>
    </row>
    <row r="14" spans="1:12" x14ac:dyDescent="0.3">
      <c r="A14" s="13" t="s">
        <v>50</v>
      </c>
      <c r="B14" s="75">
        <v>1151.2570000000001</v>
      </c>
      <c r="C14" s="75">
        <v>1213.2470000000001</v>
      </c>
      <c r="D14" s="75">
        <v>1349.873</v>
      </c>
      <c r="E14" s="15">
        <v>1331.3489999999999</v>
      </c>
      <c r="F14" s="76">
        <v>0.05</v>
      </c>
      <c r="G14" s="76">
        <v>0.35399999999999998</v>
      </c>
      <c r="H14" s="75">
        <v>1262.191</v>
      </c>
      <c r="I14" s="75">
        <v>1316.278</v>
      </c>
      <c r="J14" s="75">
        <v>1378.76</v>
      </c>
      <c r="K14" s="76">
        <v>1.2E-2</v>
      </c>
      <c r="L14" s="77">
        <v>0.33900000000000002</v>
      </c>
    </row>
    <row r="15" spans="1:12" x14ac:dyDescent="0.3">
      <c r="A15" s="78" t="s">
        <v>51</v>
      </c>
      <c r="B15" s="79">
        <v>3103.09</v>
      </c>
      <c r="C15" s="79">
        <v>3232.1660000000002</v>
      </c>
      <c r="D15" s="79">
        <v>3897.1179999999999</v>
      </c>
      <c r="E15" s="37">
        <v>4016.7139999999999</v>
      </c>
      <c r="F15" s="80">
        <v>0.09</v>
      </c>
      <c r="G15" s="81">
        <v>1</v>
      </c>
      <c r="H15" s="79">
        <v>3854.8420000000001</v>
      </c>
      <c r="I15" s="79">
        <v>3777.0120000000002</v>
      </c>
      <c r="J15" s="79">
        <v>3955.9389999999999</v>
      </c>
      <c r="K15" s="80">
        <v>-5.0000000000000001E-3</v>
      </c>
      <c r="L15" s="82">
        <v>1</v>
      </c>
    </row>
    <row r="16" spans="1:12" x14ac:dyDescent="0.3">
      <c r="A16" s="78" t="s">
        <v>52</v>
      </c>
      <c r="B16" s="79">
        <v>3103.09</v>
      </c>
      <c r="C16" s="79">
        <v>3232.1660000000002</v>
      </c>
      <c r="D16" s="79">
        <v>3897.1179999999999</v>
      </c>
      <c r="E16" s="37">
        <v>4016.7139999999999</v>
      </c>
      <c r="F16" s="80">
        <v>0.09</v>
      </c>
      <c r="G16" s="81">
        <v>1</v>
      </c>
      <c r="H16" s="79">
        <v>3854.8420000000001</v>
      </c>
      <c r="I16" s="79">
        <v>3777.0120000000002</v>
      </c>
      <c r="J16" s="79">
        <v>3955.9389999999999</v>
      </c>
      <c r="K16" s="80">
        <v>-5.0000000000000001E-3</v>
      </c>
      <c r="L16" s="82">
        <v>1</v>
      </c>
    </row>
    <row r="17" spans="1:12" ht="19.2" x14ac:dyDescent="0.3">
      <c r="A17" s="83" t="s">
        <v>53</v>
      </c>
      <c r="B17" s="84" t="s">
        <v>11</v>
      </c>
      <c r="C17" s="84"/>
      <c r="D17" s="85"/>
      <c r="E17" s="86">
        <v>0</v>
      </c>
      <c r="F17" s="87"/>
      <c r="G17" s="88"/>
      <c r="H17" s="89">
        <v>-47.576999999999998</v>
      </c>
      <c r="I17" s="89">
        <v>-320.495</v>
      </c>
      <c r="J17" s="89">
        <v>-329.29300000000001</v>
      </c>
      <c r="K17" s="87"/>
      <c r="L17" s="90"/>
    </row>
    <row r="18" spans="1:12" x14ac:dyDescent="0.3">
      <c r="A18" s="91"/>
      <c r="B18" s="92"/>
      <c r="C18" s="92"/>
      <c r="D18" s="92"/>
      <c r="E18" s="92"/>
      <c r="F18" s="93"/>
      <c r="G18" s="93"/>
      <c r="H18" s="92"/>
      <c r="I18" s="92"/>
      <c r="J18" s="92"/>
      <c r="K18" s="93"/>
      <c r="L18" s="93"/>
    </row>
    <row r="19" spans="1:12" x14ac:dyDescent="0.3">
      <c r="A19" s="94" t="s">
        <v>54</v>
      </c>
      <c r="B19" s="95"/>
      <c r="C19" s="95"/>
      <c r="D19" s="95"/>
      <c r="E19" s="95"/>
      <c r="F19" s="96"/>
      <c r="G19" s="96"/>
      <c r="H19" s="95"/>
      <c r="I19" s="95"/>
      <c r="J19" s="97"/>
      <c r="K19" s="96"/>
      <c r="L19" s="96"/>
    </row>
    <row r="20" spans="1:12" x14ac:dyDescent="0.3">
      <c r="A20" s="98" t="s">
        <v>55</v>
      </c>
      <c r="B20" s="99">
        <v>1738.8389999999999</v>
      </c>
      <c r="C20" s="99">
        <v>1813.761</v>
      </c>
      <c r="D20" s="99">
        <v>2076.7370000000001</v>
      </c>
      <c r="E20" s="25">
        <v>2161.1030000000001</v>
      </c>
      <c r="F20" s="100">
        <v>7.4999999999999997E-2</v>
      </c>
      <c r="G20" s="100">
        <v>0.54700000000000004</v>
      </c>
      <c r="H20" s="99">
        <v>2131.0360000000001</v>
      </c>
      <c r="I20" s="99">
        <v>2203.91</v>
      </c>
      <c r="J20" s="99">
        <v>2304.8429999999998</v>
      </c>
      <c r="K20" s="100">
        <v>2.1999999999999999E-2</v>
      </c>
      <c r="L20" s="101">
        <v>0.56399999999999995</v>
      </c>
    </row>
    <row r="21" spans="1:12" x14ac:dyDescent="0.3">
      <c r="A21" s="13" t="s">
        <v>56</v>
      </c>
      <c r="B21" s="102">
        <v>1224.2729999999999</v>
      </c>
      <c r="C21" s="72">
        <v>1277.749</v>
      </c>
      <c r="D21" s="72">
        <v>1351.5550000000001</v>
      </c>
      <c r="E21" s="103">
        <v>1427.325</v>
      </c>
      <c r="F21" s="73">
        <v>5.1999999999999998E-2</v>
      </c>
      <c r="G21" s="73">
        <v>0.371</v>
      </c>
      <c r="H21" s="72">
        <v>1501.874</v>
      </c>
      <c r="I21" s="72">
        <v>1546.9069999999999</v>
      </c>
      <c r="J21" s="72">
        <v>1617.779</v>
      </c>
      <c r="K21" s="73">
        <v>4.2999999999999997E-2</v>
      </c>
      <c r="L21" s="104">
        <v>0.39100000000000001</v>
      </c>
    </row>
    <row r="22" spans="1:12" x14ac:dyDescent="0.3">
      <c r="A22" s="13" t="s">
        <v>57</v>
      </c>
      <c r="B22" s="22">
        <v>514.56600000000003</v>
      </c>
      <c r="C22" s="75">
        <v>536.01199999999994</v>
      </c>
      <c r="D22" s="75">
        <v>725.18200000000002</v>
      </c>
      <c r="E22" s="15">
        <v>733.77800000000002</v>
      </c>
      <c r="F22" s="76">
        <v>0.126</v>
      </c>
      <c r="G22" s="76">
        <v>0.17599999999999999</v>
      </c>
      <c r="H22" s="75">
        <v>629.16200000000003</v>
      </c>
      <c r="I22" s="75">
        <v>657.00300000000004</v>
      </c>
      <c r="J22" s="75">
        <v>687.06399999999996</v>
      </c>
      <c r="K22" s="76">
        <v>-2.1999999999999999E-2</v>
      </c>
      <c r="L22" s="105">
        <v>0.17299999999999999</v>
      </c>
    </row>
    <row r="23" spans="1:12" x14ac:dyDescent="0.3">
      <c r="A23" s="106" t="s">
        <v>58</v>
      </c>
      <c r="B23" s="107"/>
      <c r="C23" s="108"/>
      <c r="D23" s="109"/>
      <c r="E23" s="110"/>
      <c r="F23" s="111">
        <v>0</v>
      </c>
      <c r="G23" s="111">
        <v>0</v>
      </c>
      <c r="H23" s="108"/>
      <c r="I23" s="108"/>
      <c r="J23" s="108"/>
      <c r="K23" s="111">
        <v>0</v>
      </c>
      <c r="L23" s="112">
        <v>0</v>
      </c>
    </row>
    <row r="24" spans="1:12" x14ac:dyDescent="0.3">
      <c r="A24" s="106" t="s">
        <v>59</v>
      </c>
      <c r="B24" s="113">
        <v>27.556999999999999</v>
      </c>
      <c r="C24" s="114">
        <v>32.009</v>
      </c>
      <c r="D24" s="114">
        <v>30.905000000000001</v>
      </c>
      <c r="E24" s="115">
        <v>47.405000000000001</v>
      </c>
      <c r="F24" s="116">
        <v>0.19800000000000001</v>
      </c>
      <c r="G24" s="116">
        <v>0.01</v>
      </c>
      <c r="H24" s="114">
        <v>42.936999999999998</v>
      </c>
      <c r="I24" s="114">
        <v>44.685000000000002</v>
      </c>
      <c r="J24" s="114">
        <v>46.771999999999998</v>
      </c>
      <c r="K24" s="116">
        <v>-4.0000000000000001E-3</v>
      </c>
      <c r="L24" s="117">
        <v>1.2E-2</v>
      </c>
    </row>
    <row r="25" spans="1:12" x14ac:dyDescent="0.3">
      <c r="A25" s="106" t="s">
        <v>60</v>
      </c>
      <c r="B25" s="113">
        <v>87.781000000000006</v>
      </c>
      <c r="C25" s="114">
        <v>60.494999999999997</v>
      </c>
      <c r="D25" s="114">
        <v>96.722999999999999</v>
      </c>
      <c r="E25" s="115">
        <v>134.946</v>
      </c>
      <c r="F25" s="116">
        <v>0.154</v>
      </c>
      <c r="G25" s="116">
        <v>2.7E-2</v>
      </c>
      <c r="H25" s="114">
        <v>107.702</v>
      </c>
      <c r="I25" s="114">
        <v>110.535</v>
      </c>
      <c r="J25" s="114">
        <v>116.227</v>
      </c>
      <c r="K25" s="116">
        <v>-4.9000000000000002E-2</v>
      </c>
      <c r="L25" s="117">
        <v>0.03</v>
      </c>
    </row>
    <row r="26" spans="1:12" ht="19.2" x14ac:dyDescent="0.3">
      <c r="A26" s="106" t="s">
        <v>61</v>
      </c>
      <c r="B26" s="113">
        <v>33.698999999999998</v>
      </c>
      <c r="C26" s="114">
        <v>37.94</v>
      </c>
      <c r="D26" s="114">
        <v>48.87</v>
      </c>
      <c r="E26" s="115">
        <v>33.466000000000001</v>
      </c>
      <c r="F26" s="116">
        <v>-2E-3</v>
      </c>
      <c r="G26" s="116">
        <v>1.0999999999999999E-2</v>
      </c>
      <c r="H26" s="114">
        <v>23.108000000000001</v>
      </c>
      <c r="I26" s="114">
        <v>24.103000000000002</v>
      </c>
      <c r="J26" s="114">
        <v>25.321999999999999</v>
      </c>
      <c r="K26" s="116">
        <v>-8.8999999999999996E-2</v>
      </c>
      <c r="L26" s="117">
        <v>7.0000000000000001E-3</v>
      </c>
    </row>
    <row r="27" spans="1:12" x14ac:dyDescent="0.3">
      <c r="A27" s="106" t="s">
        <v>62</v>
      </c>
      <c r="B27" s="113">
        <v>156.804</v>
      </c>
      <c r="C27" s="114">
        <v>138.11600000000001</v>
      </c>
      <c r="D27" s="114">
        <v>158.94200000000001</v>
      </c>
      <c r="E27" s="115">
        <v>163.89699999999999</v>
      </c>
      <c r="F27" s="116">
        <v>1.4999999999999999E-2</v>
      </c>
      <c r="G27" s="116">
        <v>4.2999999999999997E-2</v>
      </c>
      <c r="H27" s="114">
        <v>153.03899999999999</v>
      </c>
      <c r="I27" s="114">
        <v>159.05699999999999</v>
      </c>
      <c r="J27" s="114">
        <v>166.256</v>
      </c>
      <c r="K27" s="116">
        <v>5.0000000000000001E-3</v>
      </c>
      <c r="L27" s="117">
        <v>4.1000000000000002E-2</v>
      </c>
    </row>
    <row r="28" spans="1:12" x14ac:dyDescent="0.3">
      <c r="A28" s="106" t="s">
        <v>63</v>
      </c>
      <c r="B28" s="113">
        <v>71.061999999999998</v>
      </c>
      <c r="C28" s="114">
        <v>83.616</v>
      </c>
      <c r="D28" s="114">
        <v>86.536000000000001</v>
      </c>
      <c r="E28" s="115">
        <v>83.353999999999999</v>
      </c>
      <c r="F28" s="116">
        <v>5.5E-2</v>
      </c>
      <c r="G28" s="116">
        <v>2.3E-2</v>
      </c>
      <c r="H28" s="114">
        <v>89.873000000000005</v>
      </c>
      <c r="I28" s="114">
        <v>94.421999999999997</v>
      </c>
      <c r="J28" s="114">
        <v>98.554000000000002</v>
      </c>
      <c r="K28" s="116">
        <v>5.7000000000000002E-2</v>
      </c>
      <c r="L28" s="117">
        <v>2.3E-2</v>
      </c>
    </row>
    <row r="29" spans="1:12" x14ac:dyDescent="0.3">
      <c r="A29" s="106" t="s">
        <v>64</v>
      </c>
      <c r="B29" s="118">
        <v>29.39</v>
      </c>
      <c r="C29" s="119">
        <v>80.826999999999998</v>
      </c>
      <c r="D29" s="119">
        <v>125.127</v>
      </c>
      <c r="E29" s="120">
        <v>91.260999999999996</v>
      </c>
      <c r="F29" s="121">
        <v>0.45900000000000002</v>
      </c>
      <c r="G29" s="121">
        <v>2.3E-2</v>
      </c>
      <c r="H29" s="119">
        <v>79.239999999999995</v>
      </c>
      <c r="I29" s="119">
        <v>82.488</v>
      </c>
      <c r="J29" s="119">
        <v>86.153000000000006</v>
      </c>
      <c r="K29" s="121">
        <v>-1.9E-2</v>
      </c>
      <c r="L29" s="122">
        <v>2.1999999999999999E-2</v>
      </c>
    </row>
    <row r="30" spans="1:12" x14ac:dyDescent="0.3">
      <c r="A30" s="123" t="s">
        <v>65</v>
      </c>
      <c r="B30" s="124">
        <v>1305.221</v>
      </c>
      <c r="C30" s="124">
        <v>1343.135</v>
      </c>
      <c r="D30" s="124">
        <v>1689.5060000000001</v>
      </c>
      <c r="E30" s="125">
        <v>1757.365</v>
      </c>
      <c r="F30" s="126">
        <v>0.104</v>
      </c>
      <c r="G30" s="126">
        <v>0.42799999999999999</v>
      </c>
      <c r="H30" s="124">
        <v>1615.316</v>
      </c>
      <c r="I30" s="124">
        <v>1447.9079999999999</v>
      </c>
      <c r="J30" s="124">
        <v>1520.2829999999999</v>
      </c>
      <c r="K30" s="126">
        <v>-4.7E-2</v>
      </c>
      <c r="L30" s="127">
        <v>0.40600000000000003</v>
      </c>
    </row>
    <row r="31" spans="1:12" x14ac:dyDescent="0.3">
      <c r="A31" s="13" t="s">
        <v>66</v>
      </c>
      <c r="B31" s="102">
        <v>0.77</v>
      </c>
      <c r="C31" s="72">
        <v>0.85499999999999998</v>
      </c>
      <c r="D31" s="72">
        <v>0.93</v>
      </c>
      <c r="E31" s="103">
        <v>0.73699999999999999</v>
      </c>
      <c r="F31" s="73">
        <v>-1.4E-2</v>
      </c>
      <c r="G31" s="73">
        <v>0</v>
      </c>
      <c r="H31" s="72">
        <v>0.77</v>
      </c>
      <c r="I31" s="72">
        <v>0.80400000000000005</v>
      </c>
      <c r="J31" s="72">
        <v>0.84099999999999997</v>
      </c>
      <c r="K31" s="73">
        <v>4.4999999999999998E-2</v>
      </c>
      <c r="L31" s="104">
        <v>0</v>
      </c>
    </row>
    <row r="32" spans="1:12" ht="19.2" x14ac:dyDescent="0.3">
      <c r="A32" s="13" t="s">
        <v>67</v>
      </c>
      <c r="B32" s="22">
        <v>1047.7339999999999</v>
      </c>
      <c r="C32" s="75">
        <v>1113.9459999999999</v>
      </c>
      <c r="D32" s="75">
        <v>1451.6369999999999</v>
      </c>
      <c r="E32" s="15">
        <v>1491.7470000000001</v>
      </c>
      <c r="F32" s="76">
        <v>0.125</v>
      </c>
      <c r="G32" s="76">
        <v>0.35799999999999998</v>
      </c>
      <c r="H32" s="75">
        <v>1355.673</v>
      </c>
      <c r="I32" s="75">
        <v>1173.9549999999999</v>
      </c>
      <c r="J32" s="75">
        <v>1231.1949999999999</v>
      </c>
      <c r="K32" s="76">
        <v>-6.2E-2</v>
      </c>
      <c r="L32" s="105">
        <v>0.33700000000000002</v>
      </c>
    </row>
    <row r="33" spans="1:12" ht="19.2" x14ac:dyDescent="0.3">
      <c r="A33" s="13" t="s">
        <v>68</v>
      </c>
      <c r="B33" s="22">
        <v>19.556999999999999</v>
      </c>
      <c r="C33" s="75">
        <v>16.885999999999999</v>
      </c>
      <c r="D33" s="75">
        <v>16.603999999999999</v>
      </c>
      <c r="E33" s="15">
        <v>23.324999999999999</v>
      </c>
      <c r="F33" s="76">
        <v>0.06</v>
      </c>
      <c r="G33" s="76">
        <v>5.0000000000000001E-3</v>
      </c>
      <c r="H33" s="75">
        <v>28.192</v>
      </c>
      <c r="I33" s="75">
        <v>29.456</v>
      </c>
      <c r="J33" s="75">
        <v>30.805</v>
      </c>
      <c r="K33" s="76">
        <v>9.7000000000000003E-2</v>
      </c>
      <c r="L33" s="105">
        <v>7.0000000000000001E-3</v>
      </c>
    </row>
    <row r="34" spans="1:12" x14ac:dyDescent="0.3">
      <c r="A34" s="13" t="s">
        <v>69</v>
      </c>
      <c r="B34" s="22">
        <v>231.04499999999999</v>
      </c>
      <c r="C34" s="75">
        <v>204.26499999999999</v>
      </c>
      <c r="D34" s="75">
        <v>215.03</v>
      </c>
      <c r="E34" s="15">
        <v>237.17</v>
      </c>
      <c r="F34" s="76">
        <v>8.9999999999999993E-3</v>
      </c>
      <c r="G34" s="76">
        <v>6.2E-2</v>
      </c>
      <c r="H34" s="75">
        <v>230.233</v>
      </c>
      <c r="I34" s="75">
        <v>243.22499999999999</v>
      </c>
      <c r="J34" s="75">
        <v>256.95299999999997</v>
      </c>
      <c r="K34" s="76">
        <v>2.7E-2</v>
      </c>
      <c r="L34" s="105">
        <v>6.2E-2</v>
      </c>
    </row>
    <row r="35" spans="1:12" x14ac:dyDescent="0.3">
      <c r="A35" s="13" t="s">
        <v>70</v>
      </c>
      <c r="B35" s="128">
        <v>6.1150000000000002</v>
      </c>
      <c r="C35" s="129">
        <v>7.1829999999999998</v>
      </c>
      <c r="D35" s="129">
        <v>5.3049999999999997</v>
      </c>
      <c r="E35" s="130">
        <v>4.3860000000000001</v>
      </c>
      <c r="F35" s="131">
        <v>-0.105</v>
      </c>
      <c r="G35" s="131">
        <v>2E-3</v>
      </c>
      <c r="H35" s="129">
        <v>0.44800000000000001</v>
      </c>
      <c r="I35" s="129">
        <v>0.46800000000000003</v>
      </c>
      <c r="J35" s="129">
        <v>0.48899999999999999</v>
      </c>
      <c r="K35" s="131">
        <v>-0.51900000000000002</v>
      </c>
      <c r="L35" s="132">
        <v>0</v>
      </c>
    </row>
    <row r="36" spans="1:12" x14ac:dyDescent="0.3">
      <c r="A36" s="123" t="s">
        <v>71</v>
      </c>
      <c r="B36" s="124">
        <v>58.960999999999999</v>
      </c>
      <c r="C36" s="124">
        <v>75.171000000000006</v>
      </c>
      <c r="D36" s="124">
        <v>130.322</v>
      </c>
      <c r="E36" s="125">
        <v>98.245999999999995</v>
      </c>
      <c r="F36" s="126">
        <v>0.186</v>
      </c>
      <c r="G36" s="126">
        <v>2.5000000000000001E-2</v>
      </c>
      <c r="H36" s="124">
        <v>108.49</v>
      </c>
      <c r="I36" s="124">
        <v>125.194</v>
      </c>
      <c r="J36" s="124">
        <v>130.81299999999999</v>
      </c>
      <c r="K36" s="126">
        <v>0.1</v>
      </c>
      <c r="L36" s="127">
        <v>0.03</v>
      </c>
    </row>
    <row r="37" spans="1:12" ht="19.2" x14ac:dyDescent="0.3">
      <c r="A37" s="13" t="s">
        <v>72</v>
      </c>
      <c r="B37" s="102">
        <v>17.661999999999999</v>
      </c>
      <c r="C37" s="72">
        <v>14.005000000000001</v>
      </c>
      <c r="D37" s="72">
        <v>39.720999999999997</v>
      </c>
      <c r="E37" s="103">
        <v>58.567999999999998</v>
      </c>
      <c r="F37" s="73">
        <v>0.49099999999999999</v>
      </c>
      <c r="G37" s="73">
        <v>8.9999999999999993E-3</v>
      </c>
      <c r="H37" s="72">
        <v>60.271000000000001</v>
      </c>
      <c r="I37" s="72">
        <v>74.917000000000002</v>
      </c>
      <c r="J37" s="72">
        <v>78.349000000000004</v>
      </c>
      <c r="K37" s="73">
        <v>0.10199999999999999</v>
      </c>
      <c r="L37" s="104">
        <v>1.7000000000000001E-2</v>
      </c>
    </row>
    <row r="38" spans="1:12" x14ac:dyDescent="0.3">
      <c r="A38" s="13" t="s">
        <v>73</v>
      </c>
      <c r="B38" s="22">
        <v>31.155999999999999</v>
      </c>
      <c r="C38" s="75">
        <v>28.795000000000002</v>
      </c>
      <c r="D38" s="75">
        <v>62.817</v>
      </c>
      <c r="E38" s="15">
        <v>39.677999999999997</v>
      </c>
      <c r="F38" s="76">
        <v>8.4000000000000005E-2</v>
      </c>
      <c r="G38" s="76">
        <v>1.0999999999999999E-2</v>
      </c>
      <c r="H38" s="75">
        <v>48.219000000000001</v>
      </c>
      <c r="I38" s="75">
        <v>50.277000000000001</v>
      </c>
      <c r="J38" s="75">
        <v>52.463999999999999</v>
      </c>
      <c r="K38" s="76">
        <v>9.8000000000000004E-2</v>
      </c>
      <c r="L38" s="105">
        <v>1.2E-2</v>
      </c>
    </row>
    <row r="39" spans="1:12" ht="19.2" x14ac:dyDescent="0.3">
      <c r="A39" s="13" t="s">
        <v>74</v>
      </c>
      <c r="B39" s="133">
        <v>10.143000000000001</v>
      </c>
      <c r="C39" s="134">
        <v>32.371000000000002</v>
      </c>
      <c r="D39" s="134">
        <v>27.783999999999999</v>
      </c>
      <c r="E39" s="135">
        <v>0</v>
      </c>
      <c r="F39" s="136">
        <v>-1</v>
      </c>
      <c r="G39" s="136">
        <v>5.0000000000000001E-3</v>
      </c>
      <c r="H39" s="129">
        <v>0</v>
      </c>
      <c r="I39" s="129">
        <v>0</v>
      </c>
      <c r="J39" s="129">
        <v>0</v>
      </c>
      <c r="K39" s="136">
        <v>0</v>
      </c>
      <c r="L39" s="137">
        <v>0</v>
      </c>
    </row>
    <row r="40" spans="1:12" x14ac:dyDescent="0.3">
      <c r="A40" s="138" t="s">
        <v>75</v>
      </c>
      <c r="B40" s="139">
        <v>6.9000000000000006E-2</v>
      </c>
      <c r="C40" s="139">
        <v>9.9000000000000005E-2</v>
      </c>
      <c r="D40" s="139">
        <v>0.55300000000000005</v>
      </c>
      <c r="E40" s="140">
        <v>0</v>
      </c>
      <c r="F40" s="141">
        <v>-1</v>
      </c>
      <c r="G40" s="141">
        <v>0</v>
      </c>
      <c r="H40" s="139">
        <v>0</v>
      </c>
      <c r="I40" s="139">
        <v>0</v>
      </c>
      <c r="J40" s="139">
        <v>0</v>
      </c>
      <c r="K40" s="141">
        <v>0</v>
      </c>
      <c r="L40" s="142">
        <v>0</v>
      </c>
    </row>
    <row r="41" spans="1:12" x14ac:dyDescent="0.3">
      <c r="A41" s="143" t="s">
        <v>14</v>
      </c>
      <c r="B41" s="144">
        <v>3103.09</v>
      </c>
      <c r="C41" s="144">
        <v>3232.1660000000002</v>
      </c>
      <c r="D41" s="144">
        <v>3897.1179999999999</v>
      </c>
      <c r="E41" s="145">
        <v>4016.7139999999999</v>
      </c>
      <c r="F41" s="146">
        <v>0.09</v>
      </c>
      <c r="G41" s="146">
        <v>1</v>
      </c>
      <c r="H41" s="144">
        <v>3854.8420000000001</v>
      </c>
      <c r="I41" s="144">
        <v>3777.0120000000002</v>
      </c>
      <c r="J41" s="144">
        <v>3955.9389999999999</v>
      </c>
      <c r="K41" s="146">
        <v>-5.0000000000000001E-3</v>
      </c>
      <c r="L41" s="147">
        <v>1</v>
      </c>
    </row>
    <row r="42" spans="1:12" x14ac:dyDescent="0.3">
      <c r="A42" s="148" t="s">
        <v>76</v>
      </c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0F7BF-F083-4C6E-9A07-67BF37D50CE2}">
  <sheetPr codeName="Sheet5"/>
  <dimension ref="A1:O36"/>
  <sheetViews>
    <sheetView showGridLines="0" workbookViewId="0">
      <selection sqref="A1:XFD1048576"/>
    </sheetView>
  </sheetViews>
  <sheetFormatPr defaultRowHeight="14.4" x14ac:dyDescent="0.3"/>
  <cols>
    <col min="1" max="1" width="14.44140625" customWidth="1"/>
    <col min="2" max="13" width="9.33203125" customWidth="1"/>
    <col min="14" max="14" width="8.88671875" bestFit="1" customWidth="1"/>
    <col min="15" max="15" width="6" customWidth="1"/>
  </cols>
  <sheetData>
    <row r="1" spans="1:15" ht="18" x14ac:dyDescent="0.35">
      <c r="A1" s="40" t="s">
        <v>23</v>
      </c>
    </row>
    <row r="3" spans="1:15" x14ac:dyDescent="0.3">
      <c r="A3" s="150" t="s">
        <v>77</v>
      </c>
      <c r="B3" s="151"/>
      <c r="C3" s="151"/>
      <c r="D3" s="152"/>
      <c r="E3" s="153"/>
      <c r="F3" s="151"/>
      <c r="G3" s="154"/>
      <c r="H3" s="151"/>
      <c r="I3" s="151"/>
      <c r="J3" s="154"/>
      <c r="K3" s="151"/>
      <c r="L3" s="154"/>
      <c r="M3" s="154"/>
      <c r="N3" s="155"/>
      <c r="O3" s="155"/>
    </row>
    <row r="4" spans="1:15" x14ac:dyDescent="0.3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5"/>
    </row>
    <row r="5" spans="1:15" x14ac:dyDescent="0.3">
      <c r="A5" s="49" t="s">
        <v>78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x14ac:dyDescent="0.3">
      <c r="A6" s="51" t="s">
        <v>34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3">
      <c r="A7" s="53" t="s">
        <v>35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 t="s">
        <v>11</v>
      </c>
    </row>
    <row r="8" spans="1:15" x14ac:dyDescent="0.3">
      <c r="A8" s="55" t="s">
        <v>36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 t="s">
        <v>11</v>
      </c>
    </row>
    <row r="9" spans="1:15" x14ac:dyDescent="0.3">
      <c r="A9" s="55" t="s">
        <v>37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 t="s">
        <v>11</v>
      </c>
    </row>
    <row r="10" spans="1:15" x14ac:dyDescent="0.3">
      <c r="A10" s="55" t="s">
        <v>38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 t="s">
        <v>11</v>
      </c>
    </row>
    <row r="11" spans="1:15" ht="68.400000000000006" x14ac:dyDescent="0.3">
      <c r="A11" s="157" t="s">
        <v>24</v>
      </c>
      <c r="B11" s="46" t="s">
        <v>79</v>
      </c>
      <c r="C11" s="46" t="s">
        <v>40</v>
      </c>
      <c r="D11" s="47" t="s">
        <v>80</v>
      </c>
      <c r="E11" s="45" t="s">
        <v>79</v>
      </c>
      <c r="F11" s="46" t="s">
        <v>40</v>
      </c>
      <c r="G11" s="47" t="s">
        <v>80</v>
      </c>
      <c r="H11" s="158" t="s">
        <v>79</v>
      </c>
      <c r="I11" s="158" t="s">
        <v>40</v>
      </c>
      <c r="J11" s="159" t="s">
        <v>80</v>
      </c>
      <c r="K11" s="46" t="s">
        <v>79</v>
      </c>
      <c r="L11" s="46" t="s">
        <v>40</v>
      </c>
      <c r="M11" s="46" t="s">
        <v>81</v>
      </c>
      <c r="N11" s="61" t="s">
        <v>82</v>
      </c>
      <c r="O11" s="63" t="s">
        <v>83</v>
      </c>
    </row>
    <row r="12" spans="1:15" x14ac:dyDescent="0.3">
      <c r="A12" s="160" t="s">
        <v>2</v>
      </c>
      <c r="B12" s="161" t="s">
        <v>11</v>
      </c>
      <c r="C12" s="162" t="s">
        <v>25</v>
      </c>
      <c r="D12" s="163" t="s">
        <v>11</v>
      </c>
      <c r="E12" s="164" t="s">
        <v>11</v>
      </c>
      <c r="F12" s="162" t="s">
        <v>26</v>
      </c>
      <c r="G12" s="163" t="s">
        <v>11</v>
      </c>
      <c r="H12" s="164" t="s">
        <v>11</v>
      </c>
      <c r="I12" s="162" t="s">
        <v>27</v>
      </c>
      <c r="J12" s="163" t="s">
        <v>11</v>
      </c>
      <c r="K12" s="164" t="s">
        <v>11</v>
      </c>
      <c r="L12" s="162" t="s">
        <v>28</v>
      </c>
      <c r="M12" s="163" t="s">
        <v>11</v>
      </c>
      <c r="N12" s="165" t="s">
        <v>45</v>
      </c>
      <c r="O12" s="166"/>
    </row>
    <row r="13" spans="1:15" x14ac:dyDescent="0.3">
      <c r="A13" s="167" t="s">
        <v>47</v>
      </c>
      <c r="B13" s="72">
        <v>1011.652</v>
      </c>
      <c r="C13" s="72">
        <v>926.81399999999996</v>
      </c>
      <c r="D13" s="168">
        <v>854.00400000000002</v>
      </c>
      <c r="E13" s="102">
        <v>1003.867</v>
      </c>
      <c r="F13" s="72">
        <v>1025.979</v>
      </c>
      <c r="G13" s="168">
        <v>856.399</v>
      </c>
      <c r="H13" s="22">
        <v>1044.0050000000001</v>
      </c>
      <c r="I13" s="75">
        <v>1101.1590000000001</v>
      </c>
      <c r="J13" s="75">
        <v>1025.499</v>
      </c>
      <c r="K13" s="102">
        <v>1075.982</v>
      </c>
      <c r="L13" s="72">
        <v>1055.471</v>
      </c>
      <c r="M13" s="72">
        <v>1055.471</v>
      </c>
      <c r="N13" s="169">
        <v>0.91700000000000004</v>
      </c>
      <c r="O13" s="170">
        <v>0.92300000000000004</v>
      </c>
    </row>
    <row r="14" spans="1:15" x14ac:dyDescent="0.3">
      <c r="A14" s="171" t="s">
        <v>48</v>
      </c>
      <c r="B14" s="75">
        <v>676.89300000000003</v>
      </c>
      <c r="C14" s="75">
        <v>613.44899999999996</v>
      </c>
      <c r="D14" s="75">
        <v>499.43099999999998</v>
      </c>
      <c r="E14" s="22">
        <v>633.80100000000004</v>
      </c>
      <c r="F14" s="75">
        <v>648.80100000000004</v>
      </c>
      <c r="G14" s="75">
        <v>546.64800000000002</v>
      </c>
      <c r="H14" s="22">
        <v>657.16700000000003</v>
      </c>
      <c r="I14" s="75">
        <v>614.86900000000003</v>
      </c>
      <c r="J14" s="75">
        <v>587.85299999999995</v>
      </c>
      <c r="K14" s="22">
        <v>650.55200000000002</v>
      </c>
      <c r="L14" s="75">
        <v>632.06799999999998</v>
      </c>
      <c r="M14" s="75">
        <v>632.06799999999998</v>
      </c>
      <c r="N14" s="172">
        <v>0.86499999999999999</v>
      </c>
      <c r="O14" s="173">
        <v>0.90300000000000002</v>
      </c>
    </row>
    <row r="15" spans="1:15" x14ac:dyDescent="0.3">
      <c r="A15" s="171" t="s">
        <v>49</v>
      </c>
      <c r="B15" s="75">
        <v>643.46699999999998</v>
      </c>
      <c r="C15" s="75">
        <v>588.66399999999999</v>
      </c>
      <c r="D15" s="75">
        <v>598.39800000000002</v>
      </c>
      <c r="E15" s="22">
        <v>610.15700000000004</v>
      </c>
      <c r="F15" s="75">
        <v>883.15700000000004</v>
      </c>
      <c r="G15" s="75">
        <v>615.87199999999996</v>
      </c>
      <c r="H15" s="22">
        <v>935.39599999999996</v>
      </c>
      <c r="I15" s="75">
        <v>1014.726</v>
      </c>
      <c r="J15" s="75">
        <v>933.89300000000003</v>
      </c>
      <c r="K15" s="22">
        <v>1020.826</v>
      </c>
      <c r="L15" s="75">
        <v>997.82600000000002</v>
      </c>
      <c r="M15" s="75">
        <v>997.82600000000002</v>
      </c>
      <c r="N15" s="172">
        <v>0.98</v>
      </c>
      <c r="O15" s="173">
        <v>0.90300000000000002</v>
      </c>
    </row>
    <row r="16" spans="1:15" x14ac:dyDescent="0.3">
      <c r="A16" s="171" t="s">
        <v>50</v>
      </c>
      <c r="B16" s="75">
        <v>1305.7370000000001</v>
      </c>
      <c r="C16" s="75">
        <v>1170.3779999999999</v>
      </c>
      <c r="D16" s="75">
        <v>1151.2570000000001</v>
      </c>
      <c r="E16" s="22">
        <v>1257.8879999999999</v>
      </c>
      <c r="F16" s="75">
        <v>1258.556</v>
      </c>
      <c r="G16" s="75">
        <v>1213.2470000000001</v>
      </c>
      <c r="H16" s="22">
        <v>1319.451</v>
      </c>
      <c r="I16" s="75">
        <v>1377.0219999999999</v>
      </c>
      <c r="J16" s="75">
        <v>1349.873</v>
      </c>
      <c r="K16" s="22">
        <v>1344.865</v>
      </c>
      <c r="L16" s="75">
        <v>1331.3489999999999</v>
      </c>
      <c r="M16" s="75">
        <v>1331.3489999999999</v>
      </c>
      <c r="N16" s="172">
        <v>0.96499999999999997</v>
      </c>
      <c r="O16" s="173">
        <v>0.98199999999999998</v>
      </c>
    </row>
    <row r="17" spans="1:15" x14ac:dyDescent="0.3">
      <c r="A17" s="157" t="s">
        <v>14</v>
      </c>
      <c r="B17" s="174">
        <v>3637.7489999999998</v>
      </c>
      <c r="C17" s="174">
        <v>3299.3049999999998</v>
      </c>
      <c r="D17" s="175">
        <v>3103.09</v>
      </c>
      <c r="E17" s="176">
        <v>3505.7130000000002</v>
      </c>
      <c r="F17" s="174">
        <v>3816.4929999999999</v>
      </c>
      <c r="G17" s="174">
        <v>3232.1660000000002</v>
      </c>
      <c r="H17" s="176">
        <v>3956.0189999999998</v>
      </c>
      <c r="I17" s="174">
        <v>4107.7759999999998</v>
      </c>
      <c r="J17" s="174">
        <v>3897.1179999999999</v>
      </c>
      <c r="K17" s="176">
        <v>4092.2249999999999</v>
      </c>
      <c r="L17" s="174">
        <v>4016.7139999999999</v>
      </c>
      <c r="M17" s="175">
        <v>4016.7139999999999</v>
      </c>
      <c r="N17" s="177">
        <v>0.93799999999999994</v>
      </c>
      <c r="O17" s="178">
        <v>0.93500000000000005</v>
      </c>
    </row>
    <row r="18" spans="1:15" ht="19.2" x14ac:dyDescent="0.3">
      <c r="A18" s="83" t="s">
        <v>53</v>
      </c>
      <c r="B18" s="179"/>
      <c r="C18" s="180" t="s">
        <v>84</v>
      </c>
      <c r="D18" s="181"/>
      <c r="E18" s="182"/>
      <c r="F18" s="183"/>
      <c r="G18" s="181"/>
      <c r="H18" s="182"/>
      <c r="I18" s="183" t="s">
        <v>11</v>
      </c>
      <c r="J18" s="181" t="s">
        <v>11</v>
      </c>
      <c r="K18" s="182"/>
      <c r="L18" s="184">
        <v>-75.510999999999996</v>
      </c>
      <c r="M18" s="181"/>
      <c r="N18" s="185"/>
      <c r="O18" s="185"/>
    </row>
    <row r="19" spans="1:15" x14ac:dyDescent="0.3">
      <c r="A19" s="186"/>
      <c r="B19" s="187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9"/>
      <c r="O19" s="189"/>
    </row>
    <row r="20" spans="1:15" x14ac:dyDescent="0.3">
      <c r="A20" s="190" t="s">
        <v>54</v>
      </c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2"/>
      <c r="O20" s="193"/>
    </row>
    <row r="21" spans="1:15" x14ac:dyDescent="0.3">
      <c r="A21" s="194" t="s">
        <v>55</v>
      </c>
      <c r="B21" s="124">
        <v>2177.5569999999998</v>
      </c>
      <c r="C21" s="124">
        <v>1942.1959999999999</v>
      </c>
      <c r="D21" s="124">
        <v>1738.8389999999999</v>
      </c>
      <c r="E21" s="195">
        <v>2076.4609999999998</v>
      </c>
      <c r="F21" s="124">
        <v>2124.4470000000001</v>
      </c>
      <c r="G21" s="124">
        <v>1813.761</v>
      </c>
      <c r="H21" s="195">
        <v>2147.808</v>
      </c>
      <c r="I21" s="124">
        <v>2206.165</v>
      </c>
      <c r="J21" s="124">
        <v>2076.7370000000001</v>
      </c>
      <c r="K21" s="195">
        <v>2129.1460000000002</v>
      </c>
      <c r="L21" s="124">
        <v>2161.1030000000001</v>
      </c>
      <c r="M21" s="124">
        <v>2161.1030000000001</v>
      </c>
      <c r="N21" s="196">
        <v>0.91300000000000003</v>
      </c>
      <c r="O21" s="197">
        <v>0.92400000000000004</v>
      </c>
    </row>
    <row r="22" spans="1:15" ht="19.2" x14ac:dyDescent="0.3">
      <c r="A22" s="198" t="s">
        <v>56</v>
      </c>
      <c r="B22" s="102">
        <v>1490.4760000000001</v>
      </c>
      <c r="C22" s="72">
        <v>1364.452</v>
      </c>
      <c r="D22" s="72">
        <v>1224.2729999999999</v>
      </c>
      <c r="E22" s="102">
        <v>1375.6569999999999</v>
      </c>
      <c r="F22" s="72">
        <v>1440.0930000000001</v>
      </c>
      <c r="G22" s="72">
        <v>1277.749</v>
      </c>
      <c r="H22" s="102">
        <v>1430.8130000000001</v>
      </c>
      <c r="I22" s="72">
        <v>1414.61</v>
      </c>
      <c r="J22" s="72">
        <v>1351.5550000000001</v>
      </c>
      <c r="K22" s="102">
        <v>1410.904</v>
      </c>
      <c r="L22" s="72">
        <v>1427.325</v>
      </c>
      <c r="M22" s="168">
        <v>1427.325</v>
      </c>
      <c r="N22" s="199">
        <v>0.92500000000000004</v>
      </c>
      <c r="O22" s="200">
        <v>0.93500000000000005</v>
      </c>
    </row>
    <row r="23" spans="1:15" x14ac:dyDescent="0.3">
      <c r="A23" s="198" t="s">
        <v>85</v>
      </c>
      <c r="B23" s="128">
        <v>687.08100000000002</v>
      </c>
      <c r="C23" s="129">
        <v>577.74400000000003</v>
      </c>
      <c r="D23" s="129">
        <v>514.56600000000003</v>
      </c>
      <c r="E23" s="128">
        <v>700.80399999999997</v>
      </c>
      <c r="F23" s="129">
        <v>684.35400000000004</v>
      </c>
      <c r="G23" s="129">
        <v>536.01199999999994</v>
      </c>
      <c r="H23" s="128">
        <v>716.995</v>
      </c>
      <c r="I23" s="129">
        <v>791.55499999999995</v>
      </c>
      <c r="J23" s="129">
        <v>725.18200000000002</v>
      </c>
      <c r="K23" s="128">
        <v>718.24199999999996</v>
      </c>
      <c r="L23" s="129">
        <v>733.77800000000002</v>
      </c>
      <c r="M23" s="201">
        <v>733.77800000000002</v>
      </c>
      <c r="N23" s="202">
        <v>0.88900000000000001</v>
      </c>
      <c r="O23" s="203">
        <v>0.9</v>
      </c>
    </row>
    <row r="24" spans="1:15" x14ac:dyDescent="0.3">
      <c r="A24" s="204" t="s">
        <v>86</v>
      </c>
      <c r="B24" s="124">
        <v>1391.364</v>
      </c>
      <c r="C24" s="124">
        <v>1292.2819999999999</v>
      </c>
      <c r="D24" s="124">
        <v>1305.221</v>
      </c>
      <c r="E24" s="195">
        <v>1362.0609999999999</v>
      </c>
      <c r="F24" s="124">
        <v>1609.94</v>
      </c>
      <c r="G24" s="124">
        <v>1343.135</v>
      </c>
      <c r="H24" s="195">
        <v>1736.9570000000001</v>
      </c>
      <c r="I24" s="124">
        <v>1801.8119999999999</v>
      </c>
      <c r="J24" s="124">
        <v>1689.5060000000001</v>
      </c>
      <c r="K24" s="195">
        <v>1853.1769999999999</v>
      </c>
      <c r="L24" s="124">
        <v>1757.365</v>
      </c>
      <c r="M24" s="205">
        <v>1757.365</v>
      </c>
      <c r="N24" s="206">
        <v>0.96099999999999997</v>
      </c>
      <c r="O24" s="207">
        <v>0.94299999999999995</v>
      </c>
    </row>
    <row r="25" spans="1:15" ht="19.2" x14ac:dyDescent="0.3">
      <c r="A25" s="198" t="s">
        <v>66</v>
      </c>
      <c r="B25" s="102">
        <v>0.70699999999999996</v>
      </c>
      <c r="C25" s="72">
        <v>0.70699999999999996</v>
      </c>
      <c r="D25" s="72">
        <v>0.77</v>
      </c>
      <c r="E25" s="102">
        <v>0.71499999999999997</v>
      </c>
      <c r="F25" s="72">
        <v>0.71499999999999997</v>
      </c>
      <c r="G25" s="72">
        <v>0.85499999999999998</v>
      </c>
      <c r="H25" s="102">
        <v>0.73399999999999999</v>
      </c>
      <c r="I25" s="72">
        <v>0.73399999999999999</v>
      </c>
      <c r="J25" s="72">
        <v>0.93</v>
      </c>
      <c r="K25" s="102">
        <v>0.73699999999999999</v>
      </c>
      <c r="L25" s="72">
        <v>0.73699999999999999</v>
      </c>
      <c r="M25" s="168">
        <v>0.73699999999999999</v>
      </c>
      <c r="N25" s="199">
        <v>1.1379999999999999</v>
      </c>
      <c r="O25" s="200">
        <v>1.1379999999999999</v>
      </c>
    </row>
    <row r="26" spans="1:15" ht="28.8" x14ac:dyDescent="0.3">
      <c r="A26" s="198" t="s">
        <v>67</v>
      </c>
      <c r="B26" s="22">
        <v>1162.979</v>
      </c>
      <c r="C26" s="75">
        <v>1065.403</v>
      </c>
      <c r="D26" s="75">
        <v>1047.7339999999999</v>
      </c>
      <c r="E26" s="22">
        <v>1128.971</v>
      </c>
      <c r="F26" s="75">
        <v>1366.971</v>
      </c>
      <c r="G26" s="75">
        <v>1113.9459999999999</v>
      </c>
      <c r="H26" s="22">
        <v>1490.3240000000001</v>
      </c>
      <c r="I26" s="75">
        <v>1552.319</v>
      </c>
      <c r="J26" s="75">
        <v>1451.6369999999999</v>
      </c>
      <c r="K26" s="22">
        <v>1585.5150000000001</v>
      </c>
      <c r="L26" s="75">
        <v>1491.7470000000001</v>
      </c>
      <c r="M26" s="208">
        <v>1491.7470000000001</v>
      </c>
      <c r="N26" s="202">
        <v>0.95099999999999996</v>
      </c>
      <c r="O26" s="203">
        <v>0.93200000000000005</v>
      </c>
    </row>
    <row r="27" spans="1:15" ht="28.8" x14ac:dyDescent="0.3">
      <c r="A27" s="198" t="s">
        <v>68</v>
      </c>
      <c r="B27" s="22">
        <v>28.094999999999999</v>
      </c>
      <c r="C27" s="75">
        <v>28.094999999999999</v>
      </c>
      <c r="D27" s="75">
        <v>19.556999999999999</v>
      </c>
      <c r="E27" s="22">
        <v>28.466999999999999</v>
      </c>
      <c r="F27" s="75">
        <v>28.466999999999999</v>
      </c>
      <c r="G27" s="75">
        <v>16.885999999999999</v>
      </c>
      <c r="H27" s="22">
        <v>29.213999999999999</v>
      </c>
      <c r="I27" s="75">
        <v>29.213999999999999</v>
      </c>
      <c r="J27" s="75">
        <v>16.603999999999999</v>
      </c>
      <c r="K27" s="22">
        <v>29.327000000000002</v>
      </c>
      <c r="L27" s="75">
        <v>23.324999999999999</v>
      </c>
      <c r="M27" s="208">
        <v>23.324999999999999</v>
      </c>
      <c r="N27" s="202">
        <v>0.66400000000000003</v>
      </c>
      <c r="O27" s="203">
        <v>0.7</v>
      </c>
    </row>
    <row r="28" spans="1:15" ht="19.2" x14ac:dyDescent="0.3">
      <c r="A28" s="198" t="s">
        <v>69</v>
      </c>
      <c r="B28" s="22">
        <v>199.179</v>
      </c>
      <c r="C28" s="75">
        <v>196.12299999999999</v>
      </c>
      <c r="D28" s="75">
        <v>231.04499999999999</v>
      </c>
      <c r="E28" s="22">
        <v>203.49799999999999</v>
      </c>
      <c r="F28" s="75">
        <v>210.691</v>
      </c>
      <c r="G28" s="75">
        <v>204.26499999999999</v>
      </c>
      <c r="H28" s="22">
        <v>216.26</v>
      </c>
      <c r="I28" s="75">
        <v>216.26</v>
      </c>
      <c r="J28" s="75">
        <v>215.03</v>
      </c>
      <c r="K28" s="22">
        <v>237.17</v>
      </c>
      <c r="L28" s="75">
        <v>237.17</v>
      </c>
      <c r="M28" s="208">
        <v>237.17</v>
      </c>
      <c r="N28" s="202">
        <v>1.0369999999999999</v>
      </c>
      <c r="O28" s="203">
        <v>1.032</v>
      </c>
    </row>
    <row r="29" spans="1:15" x14ac:dyDescent="0.3">
      <c r="A29" s="198" t="s">
        <v>70</v>
      </c>
      <c r="B29" s="128">
        <v>0.40400000000000003</v>
      </c>
      <c r="C29" s="129">
        <v>1.954</v>
      </c>
      <c r="D29" s="129">
        <v>6.1150000000000002</v>
      </c>
      <c r="E29" s="128">
        <v>0.41</v>
      </c>
      <c r="F29" s="129">
        <v>3.0960000000000001</v>
      </c>
      <c r="G29" s="129">
        <v>7.1829999999999998</v>
      </c>
      <c r="H29" s="128">
        <v>0.42499999999999999</v>
      </c>
      <c r="I29" s="129">
        <v>3.2850000000000001</v>
      </c>
      <c r="J29" s="129">
        <v>5.3049999999999997</v>
      </c>
      <c r="K29" s="128">
        <v>0.42799999999999999</v>
      </c>
      <c r="L29" s="129">
        <v>4.3860000000000001</v>
      </c>
      <c r="M29" s="201">
        <v>4.3860000000000001</v>
      </c>
      <c r="N29" s="209">
        <v>13.791</v>
      </c>
      <c r="O29" s="210">
        <v>1.8069999999999999</v>
      </c>
    </row>
    <row r="30" spans="1:15" ht="19.2" x14ac:dyDescent="0.3">
      <c r="A30" s="204" t="s">
        <v>71</v>
      </c>
      <c r="B30" s="124">
        <v>52.301000000000002</v>
      </c>
      <c r="C30" s="124">
        <v>51.274999999999999</v>
      </c>
      <c r="D30" s="124">
        <v>41.317</v>
      </c>
      <c r="E30" s="195">
        <v>49.423999999999999</v>
      </c>
      <c r="F30" s="124">
        <v>64.338999999999999</v>
      </c>
      <c r="G30" s="124">
        <v>61.18</v>
      </c>
      <c r="H30" s="195">
        <v>52.472000000000001</v>
      </c>
      <c r="I30" s="124">
        <v>55.194000000000003</v>
      </c>
      <c r="J30" s="124">
        <v>90.641000000000005</v>
      </c>
      <c r="K30" s="195">
        <v>55.326999999999998</v>
      </c>
      <c r="L30" s="124">
        <v>39.737000000000002</v>
      </c>
      <c r="M30" s="205">
        <v>39.737000000000002</v>
      </c>
      <c r="N30" s="211">
        <v>1.111</v>
      </c>
      <c r="O30" s="212">
        <v>1.1060000000000001</v>
      </c>
    </row>
    <row r="31" spans="1:15" ht="19.2" x14ac:dyDescent="0.3">
      <c r="A31" s="198" t="s">
        <v>72</v>
      </c>
      <c r="B31" s="102">
        <v>1.7000000000000001E-2</v>
      </c>
      <c r="C31" s="72">
        <v>1.4E-2</v>
      </c>
      <c r="D31" s="72">
        <v>1.7999999999999999E-2</v>
      </c>
      <c r="E31" s="102">
        <v>1.7999999999999999E-2</v>
      </c>
      <c r="F31" s="72">
        <v>1.7999999999999999E-2</v>
      </c>
      <c r="G31" s="72">
        <v>1.4E-2</v>
      </c>
      <c r="H31" s="102">
        <v>1.9E-2</v>
      </c>
      <c r="I31" s="72">
        <v>4.4999999999999998E-2</v>
      </c>
      <c r="J31" s="72">
        <v>0.04</v>
      </c>
      <c r="K31" s="102">
        <v>5.5E-2</v>
      </c>
      <c r="L31" s="72">
        <v>5.8999999999999997E-2</v>
      </c>
      <c r="M31" s="168">
        <v>5.8999999999999997E-2</v>
      </c>
      <c r="N31" s="199">
        <v>1.206</v>
      </c>
      <c r="O31" s="200">
        <v>0.96599999999999997</v>
      </c>
    </row>
    <row r="32" spans="1:15" ht="19.2" x14ac:dyDescent="0.3">
      <c r="A32" s="198" t="s">
        <v>73</v>
      </c>
      <c r="B32" s="22">
        <v>52.283999999999999</v>
      </c>
      <c r="C32" s="75">
        <v>51.261000000000003</v>
      </c>
      <c r="D32" s="75">
        <v>31.155999999999999</v>
      </c>
      <c r="E32" s="22">
        <v>49.405999999999999</v>
      </c>
      <c r="F32" s="75">
        <v>64.320999999999998</v>
      </c>
      <c r="G32" s="75">
        <v>28.795000000000002</v>
      </c>
      <c r="H32" s="22">
        <v>52.453000000000003</v>
      </c>
      <c r="I32" s="75">
        <v>55.149000000000001</v>
      </c>
      <c r="J32" s="75">
        <v>62.817</v>
      </c>
      <c r="K32" s="22">
        <v>55.271999999999998</v>
      </c>
      <c r="L32" s="75">
        <v>39.677999999999997</v>
      </c>
      <c r="M32" s="208">
        <v>39.677999999999997</v>
      </c>
      <c r="N32" s="202">
        <v>0.77600000000000002</v>
      </c>
      <c r="O32" s="203">
        <v>0.77200000000000002</v>
      </c>
    </row>
    <row r="33" spans="1:15" ht="19.2" x14ac:dyDescent="0.3">
      <c r="A33" s="198" t="s">
        <v>74</v>
      </c>
      <c r="B33" s="128">
        <v>0</v>
      </c>
      <c r="C33" s="129">
        <v>0</v>
      </c>
      <c r="D33" s="129">
        <v>10.143000000000001</v>
      </c>
      <c r="E33" s="128">
        <v>0</v>
      </c>
      <c r="F33" s="129">
        <v>0</v>
      </c>
      <c r="G33" s="129">
        <v>32.371000000000002</v>
      </c>
      <c r="H33" s="128">
        <v>0</v>
      </c>
      <c r="I33" s="129">
        <v>0</v>
      </c>
      <c r="J33" s="129">
        <v>27.783999999999999</v>
      </c>
      <c r="K33" s="128">
        <v>0</v>
      </c>
      <c r="L33" s="129">
        <v>0</v>
      </c>
      <c r="M33" s="201">
        <v>0</v>
      </c>
      <c r="N33" s="209" t="s">
        <v>87</v>
      </c>
      <c r="O33" s="210" t="s">
        <v>87</v>
      </c>
    </row>
    <row r="34" spans="1:15" ht="19.2" x14ac:dyDescent="0.3">
      <c r="A34" s="204" t="s">
        <v>75</v>
      </c>
      <c r="B34" s="139">
        <v>0</v>
      </c>
      <c r="C34" s="139">
        <v>0</v>
      </c>
      <c r="D34" s="139">
        <v>6.9000000000000006E-2</v>
      </c>
      <c r="E34" s="213">
        <v>0</v>
      </c>
      <c r="F34" s="139">
        <v>0</v>
      </c>
      <c r="G34" s="139">
        <v>9.9000000000000005E-2</v>
      </c>
      <c r="H34" s="213">
        <v>0</v>
      </c>
      <c r="I34" s="139">
        <v>0</v>
      </c>
      <c r="J34" s="139">
        <v>0.55300000000000005</v>
      </c>
      <c r="K34" s="213">
        <v>0</v>
      </c>
      <c r="L34" s="139">
        <v>0</v>
      </c>
      <c r="M34" s="214">
        <v>0</v>
      </c>
      <c r="N34" s="196" t="s">
        <v>87</v>
      </c>
      <c r="O34" s="212" t="s">
        <v>87</v>
      </c>
    </row>
    <row r="35" spans="1:15" x14ac:dyDescent="0.3">
      <c r="A35" s="215" t="s">
        <v>14</v>
      </c>
      <c r="B35" s="79">
        <v>3621.2220000000002</v>
      </c>
      <c r="C35" s="79">
        <v>3285.7530000000002</v>
      </c>
      <c r="D35" s="79">
        <v>3085.4459999999999</v>
      </c>
      <c r="E35" s="38">
        <v>3487.9459999999999</v>
      </c>
      <c r="F35" s="79">
        <v>3798.7260000000001</v>
      </c>
      <c r="G35" s="79">
        <v>3218.1750000000002</v>
      </c>
      <c r="H35" s="38">
        <v>3937.2370000000001</v>
      </c>
      <c r="I35" s="79">
        <v>4063.1709999999998</v>
      </c>
      <c r="J35" s="79">
        <v>3857.4369999999999</v>
      </c>
      <c r="K35" s="38">
        <v>4037.65</v>
      </c>
      <c r="L35" s="79">
        <v>3958.2049999999999</v>
      </c>
      <c r="M35" s="216">
        <v>3958.2049999999999</v>
      </c>
      <c r="N35" s="217">
        <v>0.93600000000000005</v>
      </c>
      <c r="O35" s="218">
        <v>0.93500000000000005</v>
      </c>
    </row>
    <row r="36" spans="1:15" x14ac:dyDescent="0.3">
      <c r="A36" s="219"/>
      <c r="B36" s="220"/>
      <c r="C36" s="220"/>
      <c r="D36" s="221"/>
      <c r="E36" s="220"/>
      <c r="F36" s="220"/>
      <c r="G36" s="221"/>
      <c r="H36" s="220"/>
      <c r="I36" s="220"/>
      <c r="J36" s="221"/>
      <c r="K36" s="220"/>
      <c r="L36" s="221"/>
      <c r="M36" s="221"/>
      <c r="N36" s="221"/>
      <c r="O36" s="2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11BF5-0E04-4C37-A786-5EC6EE8D3CC3}">
  <sheetPr codeName="Sheet6"/>
  <dimension ref="A1:I33"/>
  <sheetViews>
    <sheetView showGridLines="0" workbookViewId="0">
      <selection sqref="A1:XFD1048576"/>
    </sheetView>
  </sheetViews>
  <sheetFormatPr defaultRowHeight="14.4" x14ac:dyDescent="0.3"/>
  <cols>
    <col min="1" max="1" width="14" customWidth="1"/>
    <col min="2" max="2" width="7.88671875" bestFit="1" customWidth="1"/>
    <col min="3" max="3" width="5.5546875" bestFit="1" customWidth="1"/>
    <col min="4" max="4" width="6" bestFit="1" customWidth="1"/>
    <col min="5" max="7" width="7.88671875" bestFit="1" customWidth="1"/>
    <col min="8" max="8" width="5.5546875" bestFit="1" customWidth="1"/>
    <col min="9" max="9" width="6" bestFit="1" customWidth="1"/>
  </cols>
  <sheetData>
    <row r="1" spans="1:9" ht="18" x14ac:dyDescent="0.35">
      <c r="A1" s="40" t="s">
        <v>23</v>
      </c>
    </row>
    <row r="3" spans="1:9" x14ac:dyDescent="0.3">
      <c r="A3" s="150" t="s">
        <v>77</v>
      </c>
      <c r="B3" s="154"/>
      <c r="C3" s="224"/>
      <c r="D3" s="224"/>
      <c r="E3" s="154"/>
      <c r="F3" s="154"/>
      <c r="G3" s="154"/>
      <c r="H3" s="224"/>
      <c r="I3" s="224"/>
    </row>
    <row r="4" spans="1:9" x14ac:dyDescent="0.3">
      <c r="A4" s="156"/>
      <c r="B4" s="156"/>
      <c r="C4" s="156"/>
      <c r="D4" s="156"/>
      <c r="E4" s="156"/>
      <c r="F4" s="156"/>
      <c r="G4" s="156"/>
      <c r="H4" s="224"/>
      <c r="I4" s="224"/>
    </row>
    <row r="5" spans="1:9" x14ac:dyDescent="0.3">
      <c r="A5" s="49" t="s">
        <v>88</v>
      </c>
      <c r="B5" s="50"/>
      <c r="C5" s="50"/>
      <c r="D5" s="50"/>
      <c r="E5" s="50"/>
      <c r="F5" s="50"/>
      <c r="G5" s="50"/>
      <c r="H5" s="50"/>
      <c r="I5" s="50"/>
    </row>
    <row r="6" spans="1:9" x14ac:dyDescent="0.3">
      <c r="A6" s="223" t="s">
        <v>34</v>
      </c>
      <c r="B6" s="52"/>
      <c r="C6" s="52"/>
      <c r="D6" s="52"/>
      <c r="E6" s="52"/>
      <c r="F6" s="52"/>
      <c r="G6" s="52"/>
      <c r="H6" s="52"/>
      <c r="I6" s="52"/>
    </row>
    <row r="7" spans="1:9" x14ac:dyDescent="0.3">
      <c r="A7" s="53" t="s">
        <v>35</v>
      </c>
      <c r="B7" s="54"/>
      <c r="C7" s="54"/>
      <c r="D7" s="54"/>
      <c r="E7" s="54"/>
      <c r="F7" s="54"/>
      <c r="G7" s="54"/>
      <c r="H7" s="54"/>
      <c r="I7" s="54" t="s">
        <v>11</v>
      </c>
    </row>
    <row r="8" spans="1:9" x14ac:dyDescent="0.3">
      <c r="A8" s="55" t="s">
        <v>36</v>
      </c>
      <c r="B8" s="56"/>
      <c r="C8" s="56"/>
      <c r="D8" s="56"/>
      <c r="E8" s="56"/>
      <c r="F8" s="56"/>
      <c r="G8" s="56"/>
      <c r="H8" s="56"/>
      <c r="I8" s="56" t="s">
        <v>11</v>
      </c>
    </row>
    <row r="9" spans="1:9" x14ac:dyDescent="0.3">
      <c r="A9" s="55" t="s">
        <v>37</v>
      </c>
      <c r="B9" s="56"/>
      <c r="C9" s="56"/>
      <c r="D9" s="56"/>
      <c r="E9" s="56"/>
      <c r="F9" s="56"/>
      <c r="G9" s="56"/>
      <c r="H9" s="56"/>
      <c r="I9" s="56" t="s">
        <v>11</v>
      </c>
    </row>
    <row r="10" spans="1:9" x14ac:dyDescent="0.3">
      <c r="A10" s="55" t="s">
        <v>38</v>
      </c>
      <c r="B10" s="56"/>
      <c r="C10" s="56"/>
      <c r="D10" s="56"/>
      <c r="E10" s="56"/>
      <c r="F10" s="56"/>
      <c r="G10" s="56"/>
      <c r="H10" s="56"/>
      <c r="I10" s="56" t="s">
        <v>11</v>
      </c>
    </row>
    <row r="11" spans="1:9" ht="49.2" x14ac:dyDescent="0.3">
      <c r="A11" s="157" t="s">
        <v>24</v>
      </c>
      <c r="B11" s="225" t="s">
        <v>81</v>
      </c>
      <c r="C11" s="226" t="s">
        <v>41</v>
      </c>
      <c r="D11" s="227" t="s">
        <v>89</v>
      </c>
      <c r="E11" s="228" t="s">
        <v>90</v>
      </c>
      <c r="F11" s="229"/>
      <c r="G11" s="229"/>
      <c r="H11" s="226" t="s">
        <v>41</v>
      </c>
      <c r="I11" s="230" t="s">
        <v>89</v>
      </c>
    </row>
    <row r="12" spans="1:9" x14ac:dyDescent="0.3">
      <c r="A12" s="160" t="s">
        <v>2</v>
      </c>
      <c r="B12" s="231" t="s">
        <v>28</v>
      </c>
      <c r="C12" s="165" t="s">
        <v>45</v>
      </c>
      <c r="D12" s="232"/>
      <c r="E12" s="233" t="s">
        <v>29</v>
      </c>
      <c r="F12" s="161" t="s">
        <v>12</v>
      </c>
      <c r="G12" s="161" t="s">
        <v>13</v>
      </c>
      <c r="H12" s="165" t="s">
        <v>46</v>
      </c>
      <c r="I12" s="71"/>
    </row>
    <row r="13" spans="1:9" x14ac:dyDescent="0.3">
      <c r="A13" s="167" t="s">
        <v>47</v>
      </c>
      <c r="B13" s="168">
        <v>1055.471</v>
      </c>
      <c r="C13" s="200">
        <v>4.3999999999999997E-2</v>
      </c>
      <c r="D13" s="200">
        <v>0.251</v>
      </c>
      <c r="E13" s="102">
        <v>1029.693</v>
      </c>
      <c r="F13" s="72">
        <v>1087.6590000000001</v>
      </c>
      <c r="G13" s="72">
        <v>1137.778</v>
      </c>
      <c r="H13" s="200">
        <v>2.5000000000000001E-2</v>
      </c>
      <c r="I13" s="234">
        <v>0.27500000000000002</v>
      </c>
    </row>
    <row r="14" spans="1:9" x14ac:dyDescent="0.3">
      <c r="A14" s="171" t="s">
        <v>48</v>
      </c>
      <c r="B14" s="208">
        <v>632.06799999999998</v>
      </c>
      <c r="C14" s="203">
        <v>0.01</v>
      </c>
      <c r="D14" s="202">
        <v>0.15</v>
      </c>
      <c r="E14" s="22">
        <v>661.173</v>
      </c>
      <c r="F14" s="75">
        <v>690.03399999999999</v>
      </c>
      <c r="G14" s="75">
        <v>721.67100000000005</v>
      </c>
      <c r="H14" s="203">
        <v>4.4999999999999998E-2</v>
      </c>
      <c r="I14" s="235">
        <v>0.17199999999999999</v>
      </c>
    </row>
    <row r="15" spans="1:9" x14ac:dyDescent="0.3">
      <c r="A15" s="171" t="s">
        <v>49</v>
      </c>
      <c r="B15" s="208">
        <v>997.82600000000002</v>
      </c>
      <c r="C15" s="203">
        <v>0.192</v>
      </c>
      <c r="D15" s="202">
        <v>0.20799999999999999</v>
      </c>
      <c r="E15" s="22">
        <v>901.78499999999997</v>
      </c>
      <c r="F15" s="75">
        <v>683.04100000000005</v>
      </c>
      <c r="G15" s="75">
        <v>717.73</v>
      </c>
      <c r="H15" s="203">
        <v>-0.104</v>
      </c>
      <c r="I15" s="235">
        <v>0.21</v>
      </c>
    </row>
    <row r="16" spans="1:9" x14ac:dyDescent="0.3">
      <c r="A16" s="171" t="s">
        <v>50</v>
      </c>
      <c r="B16" s="208">
        <v>1331.3489999999999</v>
      </c>
      <c r="C16" s="236">
        <v>4.3999999999999997E-2</v>
      </c>
      <c r="D16" s="202">
        <v>0.33400000000000002</v>
      </c>
      <c r="E16" s="22">
        <v>1262.191</v>
      </c>
      <c r="F16" s="75">
        <v>1316.278</v>
      </c>
      <c r="G16" s="75">
        <v>1378.76</v>
      </c>
      <c r="H16" s="203">
        <v>1.2E-2</v>
      </c>
      <c r="I16" s="235">
        <v>0.33700000000000002</v>
      </c>
    </row>
    <row r="17" spans="1:9" x14ac:dyDescent="0.3">
      <c r="A17" s="215" t="s">
        <v>14</v>
      </c>
      <c r="B17" s="216">
        <v>4016.7139999999999</v>
      </c>
      <c r="C17" s="238">
        <v>6.8000000000000005E-2</v>
      </c>
      <c r="D17" s="238">
        <v>0.94299999999999995</v>
      </c>
      <c r="E17" s="38">
        <v>3854.8420000000001</v>
      </c>
      <c r="F17" s="79">
        <v>3777.0120000000002</v>
      </c>
      <c r="G17" s="216">
        <v>3955.9389999999999</v>
      </c>
      <c r="H17" s="238">
        <v>-5.0000000000000001E-3</v>
      </c>
      <c r="I17" s="239">
        <v>0.995</v>
      </c>
    </row>
    <row r="18" spans="1:9" ht="19.2" x14ac:dyDescent="0.3">
      <c r="A18" s="237" t="s">
        <v>53</v>
      </c>
      <c r="B18" s="240">
        <v>-75.510999999999996</v>
      </c>
      <c r="C18" s="241"/>
      <c r="D18" s="241"/>
      <c r="E18" s="242">
        <v>-47.576999999999998</v>
      </c>
      <c r="F18" s="243">
        <v>-320.495</v>
      </c>
      <c r="G18" s="240">
        <v>-329.29300000000001</v>
      </c>
      <c r="H18" s="244"/>
      <c r="I18" s="245"/>
    </row>
    <row r="19" spans="1:9" x14ac:dyDescent="0.3">
      <c r="A19" s="186"/>
      <c r="B19" s="114"/>
      <c r="C19" s="189"/>
      <c r="D19" s="189"/>
      <c r="E19" s="114"/>
      <c r="F19" s="114"/>
      <c r="G19" s="246"/>
      <c r="H19" s="189"/>
      <c r="I19" s="189"/>
    </row>
    <row r="20" spans="1:9" x14ac:dyDescent="0.3">
      <c r="A20" s="190" t="s">
        <v>54</v>
      </c>
      <c r="B20" s="124"/>
      <c r="C20" s="247"/>
      <c r="D20" s="247"/>
      <c r="E20" s="124"/>
      <c r="F20" s="124"/>
      <c r="G20" s="75"/>
      <c r="H20" s="193"/>
      <c r="I20" s="193"/>
    </row>
    <row r="21" spans="1:9" x14ac:dyDescent="0.3">
      <c r="A21" s="194" t="s">
        <v>55</v>
      </c>
      <c r="B21" s="248">
        <v>2161.1030000000001</v>
      </c>
      <c r="C21" s="249">
        <v>3.5999999999999997E-2</v>
      </c>
      <c r="D21" s="249">
        <v>0.51500000000000001</v>
      </c>
      <c r="E21" s="250">
        <v>2131.0360000000001</v>
      </c>
      <c r="F21" s="99">
        <v>2203.91</v>
      </c>
      <c r="G21" s="248">
        <v>2304.8429999999998</v>
      </c>
      <c r="H21" s="251">
        <v>2.1999999999999999E-2</v>
      </c>
      <c r="I21" s="252">
        <v>0.56100000000000005</v>
      </c>
    </row>
    <row r="22" spans="1:9" ht="19.2" x14ac:dyDescent="0.3">
      <c r="A22" s="198" t="s">
        <v>56</v>
      </c>
      <c r="B22" s="103">
        <v>1427.325</v>
      </c>
      <c r="C22" s="200">
        <v>1.4999999999999999E-2</v>
      </c>
      <c r="D22" s="200">
        <v>0.34899999999999998</v>
      </c>
      <c r="E22" s="102">
        <v>1501.874</v>
      </c>
      <c r="F22" s="72">
        <v>1546.9069999999999</v>
      </c>
      <c r="G22" s="168">
        <v>1617.779</v>
      </c>
      <c r="H22" s="199">
        <v>4.2999999999999997E-2</v>
      </c>
      <c r="I22" s="200">
        <v>0.38900000000000001</v>
      </c>
    </row>
    <row r="23" spans="1:9" x14ac:dyDescent="0.3">
      <c r="A23" s="198" t="s">
        <v>85</v>
      </c>
      <c r="B23" s="130">
        <v>733.77800000000002</v>
      </c>
      <c r="C23" s="210">
        <v>8.3000000000000004E-2</v>
      </c>
      <c r="D23" s="210">
        <v>0.16600000000000001</v>
      </c>
      <c r="E23" s="128">
        <v>629.16200000000003</v>
      </c>
      <c r="F23" s="129">
        <v>657.00300000000004</v>
      </c>
      <c r="G23" s="201">
        <v>687.06399999999996</v>
      </c>
      <c r="H23" s="202">
        <v>-2.1999999999999999E-2</v>
      </c>
      <c r="I23" s="203">
        <v>0.17299999999999999</v>
      </c>
    </row>
    <row r="24" spans="1:9" x14ac:dyDescent="0.3">
      <c r="A24" s="204" t="s">
        <v>86</v>
      </c>
      <c r="B24" s="205">
        <v>1757.365</v>
      </c>
      <c r="C24" s="253">
        <v>0.108</v>
      </c>
      <c r="D24" s="253">
        <v>0.40300000000000002</v>
      </c>
      <c r="E24" s="195">
        <v>1615.316</v>
      </c>
      <c r="F24" s="124">
        <v>1447.9079999999999</v>
      </c>
      <c r="G24" s="205">
        <v>1520.2829999999999</v>
      </c>
      <c r="H24" s="254">
        <v>-4.7E-2</v>
      </c>
      <c r="I24" s="255">
        <v>0.40400000000000003</v>
      </c>
    </row>
    <row r="25" spans="1:9" ht="19.2" x14ac:dyDescent="0.3">
      <c r="A25" s="198" t="s">
        <v>66</v>
      </c>
      <c r="B25" s="103">
        <v>0.73699999999999999</v>
      </c>
      <c r="C25" s="256">
        <v>1.4E-2</v>
      </c>
      <c r="D25" s="256">
        <v>0</v>
      </c>
      <c r="E25" s="102">
        <v>0.77</v>
      </c>
      <c r="F25" s="72">
        <v>0.80400000000000005</v>
      </c>
      <c r="G25" s="168">
        <v>0.84099999999999997</v>
      </c>
      <c r="H25" s="257">
        <v>4.4999999999999998E-2</v>
      </c>
      <c r="I25" s="256">
        <v>0</v>
      </c>
    </row>
    <row r="26" spans="1:9" ht="28.8" x14ac:dyDescent="0.3">
      <c r="A26" s="198" t="s">
        <v>67</v>
      </c>
      <c r="B26" s="15">
        <v>1491.7470000000001</v>
      </c>
      <c r="C26" s="236">
        <v>0.11899999999999999</v>
      </c>
      <c r="D26" s="236">
        <v>0.33800000000000002</v>
      </c>
      <c r="E26" s="22">
        <v>1355.673</v>
      </c>
      <c r="F26" s="75">
        <v>1173.9549999999999</v>
      </c>
      <c r="G26" s="208">
        <v>1231.1949999999999</v>
      </c>
      <c r="H26" s="258">
        <v>-6.2E-2</v>
      </c>
      <c r="I26" s="236">
        <v>0.33500000000000002</v>
      </c>
    </row>
    <row r="27" spans="1:9" ht="28.8" x14ac:dyDescent="0.3">
      <c r="A27" s="198" t="s">
        <v>68</v>
      </c>
      <c r="B27" s="15">
        <v>23.324999999999999</v>
      </c>
      <c r="C27" s="236">
        <v>-0.06</v>
      </c>
      <c r="D27" s="236">
        <v>5.0000000000000001E-3</v>
      </c>
      <c r="E27" s="22">
        <v>28.192</v>
      </c>
      <c r="F27" s="75">
        <v>29.456</v>
      </c>
      <c r="G27" s="208">
        <v>30.805</v>
      </c>
      <c r="H27" s="258">
        <v>9.7000000000000003E-2</v>
      </c>
      <c r="I27" s="236">
        <v>7.0000000000000001E-3</v>
      </c>
    </row>
    <row r="28" spans="1:9" ht="19.2" x14ac:dyDescent="0.3">
      <c r="A28" s="198" t="s">
        <v>69</v>
      </c>
      <c r="B28" s="15">
        <v>237.17</v>
      </c>
      <c r="C28" s="236">
        <v>6.5000000000000002E-2</v>
      </c>
      <c r="D28" s="236">
        <v>5.8999999999999997E-2</v>
      </c>
      <c r="E28" s="22">
        <v>230.233</v>
      </c>
      <c r="F28" s="75">
        <v>243.22499999999999</v>
      </c>
      <c r="G28" s="208">
        <v>256.95299999999997</v>
      </c>
      <c r="H28" s="258">
        <v>2.7E-2</v>
      </c>
      <c r="I28" s="236">
        <v>6.2E-2</v>
      </c>
    </row>
    <row r="29" spans="1:9" x14ac:dyDescent="0.3">
      <c r="A29" s="198" t="s">
        <v>70</v>
      </c>
      <c r="B29" s="130">
        <v>4.3860000000000001</v>
      </c>
      <c r="C29" s="259">
        <v>0.309</v>
      </c>
      <c r="D29" s="259">
        <v>2E-3</v>
      </c>
      <c r="E29" s="128">
        <v>0.44800000000000001</v>
      </c>
      <c r="F29" s="129">
        <v>0.46800000000000003</v>
      </c>
      <c r="G29" s="201">
        <v>0.48899999999999999</v>
      </c>
      <c r="H29" s="260">
        <v>-0.51900000000000002</v>
      </c>
      <c r="I29" s="259">
        <v>0</v>
      </c>
    </row>
    <row r="30" spans="1:9" ht="19.2" x14ac:dyDescent="0.3">
      <c r="A30" s="204" t="s">
        <v>71</v>
      </c>
      <c r="B30" s="205">
        <v>39.737000000000002</v>
      </c>
      <c r="C30" s="253">
        <v>-8.1000000000000003E-2</v>
      </c>
      <c r="D30" s="253">
        <v>1.4999999999999999E-2</v>
      </c>
      <c r="E30" s="195">
        <v>108.49</v>
      </c>
      <c r="F30" s="124">
        <v>125.194</v>
      </c>
      <c r="G30" s="205">
        <v>130.81299999999999</v>
      </c>
      <c r="H30" s="254">
        <v>0.48799999999999999</v>
      </c>
      <c r="I30" s="255">
        <v>2.5999999999999999E-2</v>
      </c>
    </row>
    <row r="31" spans="1:9" ht="19.2" x14ac:dyDescent="0.3">
      <c r="A31" s="198" t="s">
        <v>72</v>
      </c>
      <c r="B31" s="103">
        <v>5.8999999999999997E-2</v>
      </c>
      <c r="C31" s="256">
        <v>0.628</v>
      </c>
      <c r="D31" s="256">
        <v>0</v>
      </c>
      <c r="E31" s="102">
        <v>60.271000000000001</v>
      </c>
      <c r="F31" s="72">
        <v>74.917000000000002</v>
      </c>
      <c r="G31" s="168">
        <v>78.349000000000004</v>
      </c>
      <c r="H31" s="257">
        <v>10.019</v>
      </c>
      <c r="I31" s="256">
        <v>1.4E-2</v>
      </c>
    </row>
    <row r="32" spans="1:9" ht="19.2" x14ac:dyDescent="0.3">
      <c r="A32" s="198" t="s">
        <v>73</v>
      </c>
      <c r="B32" s="130">
        <v>39.677999999999997</v>
      </c>
      <c r="C32" s="259">
        <v>-8.2000000000000003E-2</v>
      </c>
      <c r="D32" s="259">
        <v>1.0999999999999999E-2</v>
      </c>
      <c r="E32" s="128">
        <v>48.219000000000001</v>
      </c>
      <c r="F32" s="129">
        <v>50.277000000000001</v>
      </c>
      <c r="G32" s="201">
        <v>52.463999999999999</v>
      </c>
      <c r="H32" s="258">
        <v>9.8000000000000004E-2</v>
      </c>
      <c r="I32" s="236">
        <v>1.2E-2</v>
      </c>
    </row>
    <row r="33" spans="1:9" x14ac:dyDescent="0.3">
      <c r="A33" s="215" t="s">
        <v>14</v>
      </c>
      <c r="B33" s="216">
        <v>3958.2049999999999</v>
      </c>
      <c r="C33" s="217">
        <v>6.4000000000000001E-2</v>
      </c>
      <c r="D33" s="217">
        <v>0.93400000000000005</v>
      </c>
      <c r="E33" s="38">
        <v>3854.8420000000001</v>
      </c>
      <c r="F33" s="79">
        <v>3777.0120000000002</v>
      </c>
      <c r="G33" s="216">
        <v>3955.9389999999999</v>
      </c>
      <c r="H33" s="261">
        <v>0</v>
      </c>
      <c r="I33" s="218">
        <v>0.99099999999999999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A9329-6C3A-4574-95E9-B9891D4163DB}">
  <sheetPr codeName="Sheet7"/>
  <dimension ref="A1:L34"/>
  <sheetViews>
    <sheetView showGridLines="0" workbookViewId="0">
      <selection sqref="A1:XFD1048576"/>
    </sheetView>
  </sheetViews>
  <sheetFormatPr defaultRowHeight="14.4" x14ac:dyDescent="0.3"/>
  <cols>
    <col min="1" max="1" width="23.88671875" customWidth="1"/>
    <col min="2" max="5" width="9.33203125" customWidth="1"/>
    <col min="6" max="7" width="6.6640625" customWidth="1"/>
    <col min="8" max="10" width="9.33203125" customWidth="1"/>
    <col min="11" max="12" width="7.5546875" customWidth="1"/>
  </cols>
  <sheetData>
    <row r="1" spans="1:12" ht="18" x14ac:dyDescent="0.35">
      <c r="A1" s="40" t="s">
        <v>23</v>
      </c>
    </row>
    <row r="3" spans="1:12" x14ac:dyDescent="0.3">
      <c r="A3" s="150" t="s">
        <v>85</v>
      </c>
      <c r="B3" s="154"/>
      <c r="C3" s="262"/>
      <c r="D3" s="154"/>
      <c r="E3" s="154"/>
      <c r="F3" s="154"/>
      <c r="G3" s="154"/>
      <c r="H3" s="154"/>
      <c r="I3" s="154"/>
      <c r="J3" s="154"/>
      <c r="K3" s="154"/>
      <c r="L3" s="154"/>
    </row>
    <row r="4" spans="1:12" x14ac:dyDescent="0.3">
      <c r="A4" s="154"/>
      <c r="B4" s="154"/>
      <c r="C4" s="609"/>
      <c r="D4" s="609"/>
      <c r="E4" s="609"/>
      <c r="F4" s="609"/>
      <c r="G4" s="609"/>
      <c r="H4" s="609"/>
      <c r="I4" s="609"/>
      <c r="J4" s="609"/>
      <c r="K4" s="609"/>
      <c r="L4" s="609"/>
    </row>
    <row r="5" spans="1:12" x14ac:dyDescent="0.3">
      <c r="A5" s="44" t="s">
        <v>91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49.2" x14ac:dyDescent="0.3">
      <c r="A6" s="57"/>
      <c r="B6" s="58" t="s">
        <v>39</v>
      </c>
      <c r="C6" s="46"/>
      <c r="D6" s="59"/>
      <c r="E6" s="60" t="s">
        <v>40</v>
      </c>
      <c r="F6" s="263" t="s">
        <v>41</v>
      </c>
      <c r="G6" s="264" t="s">
        <v>42</v>
      </c>
      <c r="H6" s="46" t="s">
        <v>43</v>
      </c>
      <c r="I6" s="48"/>
      <c r="J6" s="48"/>
      <c r="K6" s="263" t="s">
        <v>41</v>
      </c>
      <c r="L6" s="265" t="s">
        <v>92</v>
      </c>
    </row>
    <row r="7" spans="1:12" x14ac:dyDescent="0.3">
      <c r="A7" s="64" t="s">
        <v>2</v>
      </c>
      <c r="B7" s="65" t="s">
        <v>25</v>
      </c>
      <c r="C7" s="65" t="s">
        <v>26</v>
      </c>
      <c r="D7" s="266" t="s">
        <v>27</v>
      </c>
      <c r="E7" s="267" t="s">
        <v>28</v>
      </c>
      <c r="F7" s="268" t="s">
        <v>45</v>
      </c>
      <c r="G7" s="269"/>
      <c r="H7" s="65" t="s">
        <v>29</v>
      </c>
      <c r="I7" s="65" t="s">
        <v>12</v>
      </c>
      <c r="J7" s="270" t="s">
        <v>13</v>
      </c>
      <c r="K7" s="268" t="s">
        <v>46</v>
      </c>
      <c r="L7" s="271"/>
    </row>
    <row r="8" spans="1:12" x14ac:dyDescent="0.3">
      <c r="A8" s="272" t="s">
        <v>93</v>
      </c>
      <c r="B8" s="75">
        <v>2.3220000000000001</v>
      </c>
      <c r="C8" s="75">
        <v>4.9050000000000002</v>
      </c>
      <c r="D8" s="75">
        <v>7.6040000000000001</v>
      </c>
      <c r="E8" s="15">
        <v>11.411</v>
      </c>
      <c r="F8" s="273">
        <v>0.7</v>
      </c>
      <c r="G8" s="273">
        <v>0.01</v>
      </c>
      <c r="H8" s="75">
        <v>6.0289999999999999</v>
      </c>
      <c r="I8" s="75">
        <v>6.3029999999999999</v>
      </c>
      <c r="J8" s="75">
        <v>6.5709999999999997</v>
      </c>
      <c r="K8" s="273">
        <v>-0.16800000000000001</v>
      </c>
      <c r="L8" s="274">
        <v>2.1999999999999999E-2</v>
      </c>
    </row>
    <row r="9" spans="1:12" x14ac:dyDescent="0.3">
      <c r="A9" s="13" t="s">
        <v>94</v>
      </c>
      <c r="B9" s="75">
        <v>17.212</v>
      </c>
      <c r="C9" s="75">
        <v>2.8079999999999998</v>
      </c>
      <c r="D9" s="75">
        <v>17.39</v>
      </c>
      <c r="E9" s="15">
        <v>9.8339999999999996</v>
      </c>
      <c r="F9" s="273">
        <v>-0.17</v>
      </c>
      <c r="G9" s="273">
        <v>1.9E-2</v>
      </c>
      <c r="H9" s="75">
        <v>10.409000000000001</v>
      </c>
      <c r="I9" s="75">
        <v>10.949</v>
      </c>
      <c r="J9" s="75">
        <v>11.423999999999999</v>
      </c>
      <c r="K9" s="273">
        <v>5.0999999999999997E-2</v>
      </c>
      <c r="L9" s="274">
        <v>3.1E-2</v>
      </c>
    </row>
    <row r="10" spans="1:12" x14ac:dyDescent="0.3">
      <c r="A10" s="13" t="s">
        <v>95</v>
      </c>
      <c r="B10" s="75">
        <v>4.9790000000000001</v>
      </c>
      <c r="C10" s="75">
        <v>5.7030000000000003</v>
      </c>
      <c r="D10" s="75">
        <v>13.237</v>
      </c>
      <c r="E10" s="15">
        <v>9.4480000000000004</v>
      </c>
      <c r="F10" s="273">
        <v>0.23799999999999999</v>
      </c>
      <c r="G10" s="273">
        <v>1.2999999999999999E-2</v>
      </c>
      <c r="H10" s="75">
        <v>7.03</v>
      </c>
      <c r="I10" s="75">
        <v>7.41</v>
      </c>
      <c r="J10" s="75">
        <v>7.7169999999999996</v>
      </c>
      <c r="K10" s="273">
        <v>-6.5000000000000002E-2</v>
      </c>
      <c r="L10" s="274">
        <v>2.3E-2</v>
      </c>
    </row>
    <row r="11" spans="1:12" x14ac:dyDescent="0.3">
      <c r="A11" s="13" t="s">
        <v>96</v>
      </c>
      <c r="B11" s="75">
        <v>15.064</v>
      </c>
      <c r="C11" s="75">
        <v>17.788</v>
      </c>
      <c r="D11" s="75">
        <v>17.167999999999999</v>
      </c>
      <c r="E11" s="15">
        <v>23.547999999999998</v>
      </c>
      <c r="F11" s="273">
        <v>0.161</v>
      </c>
      <c r="G11" s="273">
        <v>2.9000000000000001E-2</v>
      </c>
      <c r="H11" s="75">
        <v>21.074000000000002</v>
      </c>
      <c r="I11" s="75">
        <v>22.076000000000001</v>
      </c>
      <c r="J11" s="75">
        <v>23.047000000000001</v>
      </c>
      <c r="K11" s="273">
        <v>-7.0000000000000001E-3</v>
      </c>
      <c r="L11" s="274">
        <v>6.6000000000000003E-2</v>
      </c>
    </row>
    <row r="12" spans="1:12" x14ac:dyDescent="0.3">
      <c r="A12" s="13" t="s">
        <v>97</v>
      </c>
      <c r="B12" s="75">
        <v>5.0279999999999996</v>
      </c>
      <c r="C12" s="75">
        <v>6.6319999999999997</v>
      </c>
      <c r="D12" s="75">
        <v>5.7460000000000004</v>
      </c>
      <c r="E12" s="15">
        <v>3.3170000000000002</v>
      </c>
      <c r="F12" s="273">
        <v>-0.129</v>
      </c>
      <c r="G12" s="273">
        <v>8.0000000000000002E-3</v>
      </c>
      <c r="H12" s="75">
        <v>3.0459999999999998</v>
      </c>
      <c r="I12" s="75">
        <v>3.1890000000000001</v>
      </c>
      <c r="J12" s="75">
        <v>3.3740000000000001</v>
      </c>
      <c r="K12" s="273">
        <v>6.0000000000000001E-3</v>
      </c>
      <c r="L12" s="274">
        <v>8.9999999999999993E-3</v>
      </c>
    </row>
    <row r="13" spans="1:12" x14ac:dyDescent="0.3">
      <c r="A13" s="13" t="s">
        <v>98</v>
      </c>
      <c r="B13" s="75">
        <v>1.0880000000000001</v>
      </c>
      <c r="C13" s="75">
        <v>3.0350000000000001</v>
      </c>
      <c r="D13" s="75">
        <v>4.7629999999999999</v>
      </c>
      <c r="E13" s="15">
        <v>7.56</v>
      </c>
      <c r="F13" s="273">
        <v>0.90800000000000003</v>
      </c>
      <c r="G13" s="273">
        <v>7.0000000000000001E-3</v>
      </c>
      <c r="H13" s="75">
        <v>5.9459999999999997</v>
      </c>
      <c r="I13" s="75">
        <v>6.5259999999999998</v>
      </c>
      <c r="J13" s="75">
        <v>7.202</v>
      </c>
      <c r="K13" s="273">
        <v>-1.6E-2</v>
      </c>
      <c r="L13" s="274">
        <v>0.02</v>
      </c>
    </row>
    <row r="14" spans="1:12" x14ac:dyDescent="0.3">
      <c r="A14" s="13" t="s">
        <v>59</v>
      </c>
      <c r="B14" s="75">
        <v>27.556999999999999</v>
      </c>
      <c r="C14" s="75">
        <v>32.009</v>
      </c>
      <c r="D14" s="75">
        <v>30.905000000000001</v>
      </c>
      <c r="E14" s="15">
        <v>47.405000000000001</v>
      </c>
      <c r="F14" s="273">
        <v>0.19800000000000001</v>
      </c>
      <c r="G14" s="273">
        <v>5.5E-2</v>
      </c>
      <c r="H14" s="75">
        <v>42.936999999999998</v>
      </c>
      <c r="I14" s="75">
        <v>44.685000000000002</v>
      </c>
      <c r="J14" s="75">
        <v>46.771999999999998</v>
      </c>
      <c r="K14" s="273">
        <v>-4.0000000000000001E-3</v>
      </c>
      <c r="L14" s="274">
        <v>0.13300000000000001</v>
      </c>
    </row>
    <row r="15" spans="1:12" x14ac:dyDescent="0.3">
      <c r="A15" s="13" t="s">
        <v>60</v>
      </c>
      <c r="B15" s="75">
        <v>87.781000000000006</v>
      </c>
      <c r="C15" s="75">
        <v>60.494999999999997</v>
      </c>
      <c r="D15" s="75">
        <v>96.722999999999999</v>
      </c>
      <c r="E15" s="15">
        <v>134.946</v>
      </c>
      <c r="F15" s="273">
        <v>0.154</v>
      </c>
      <c r="G15" s="273">
        <v>0.151</v>
      </c>
      <c r="H15" s="75">
        <v>107.702</v>
      </c>
      <c r="I15" s="75">
        <v>110.535</v>
      </c>
      <c r="J15" s="75">
        <v>116.227</v>
      </c>
      <c r="K15" s="273">
        <v>-4.9000000000000002E-2</v>
      </c>
      <c r="L15" s="274">
        <v>0.34399999999999997</v>
      </c>
    </row>
    <row r="16" spans="1:12" ht="19.2" x14ac:dyDescent="0.3">
      <c r="A16" s="13" t="s">
        <v>99</v>
      </c>
      <c r="B16" s="75">
        <v>11.519</v>
      </c>
      <c r="C16" s="75">
        <v>12.552</v>
      </c>
      <c r="D16" s="75">
        <v>7.6959999999999997</v>
      </c>
      <c r="E16" s="15">
        <v>17.899999999999999</v>
      </c>
      <c r="F16" s="273">
        <v>0.158</v>
      </c>
      <c r="G16" s="273">
        <v>0.02</v>
      </c>
      <c r="H16" s="75">
        <v>13.476000000000001</v>
      </c>
      <c r="I16" s="75">
        <v>15.061999999999999</v>
      </c>
      <c r="J16" s="75">
        <v>14.901</v>
      </c>
      <c r="K16" s="273">
        <v>-5.8999999999999997E-2</v>
      </c>
      <c r="L16" s="274">
        <v>4.4999999999999998E-2</v>
      </c>
    </row>
    <row r="17" spans="1:12" x14ac:dyDescent="0.3">
      <c r="A17" s="13" t="s">
        <v>100</v>
      </c>
      <c r="B17" s="75">
        <v>0</v>
      </c>
      <c r="C17" s="75">
        <v>0</v>
      </c>
      <c r="D17" s="75">
        <v>0</v>
      </c>
      <c r="E17" s="15">
        <v>6.7000000000000004E-2</v>
      </c>
      <c r="F17" s="273">
        <v>0</v>
      </c>
      <c r="G17" s="273">
        <v>0</v>
      </c>
      <c r="H17" s="75">
        <v>0</v>
      </c>
      <c r="I17" s="75">
        <v>0</v>
      </c>
      <c r="J17" s="75">
        <v>0</v>
      </c>
      <c r="K17" s="273">
        <v>-1</v>
      </c>
      <c r="L17" s="274">
        <v>0</v>
      </c>
    </row>
    <row r="18" spans="1:12" x14ac:dyDescent="0.3">
      <c r="A18" s="13" t="s">
        <v>101</v>
      </c>
      <c r="B18" s="75">
        <v>9.4429999999999996</v>
      </c>
      <c r="C18" s="75">
        <v>15.843999999999999</v>
      </c>
      <c r="D18" s="75">
        <v>13.403</v>
      </c>
      <c r="E18" s="15">
        <v>4.923</v>
      </c>
      <c r="F18" s="273">
        <v>-0.19500000000000001</v>
      </c>
      <c r="G18" s="273">
        <v>1.7000000000000001E-2</v>
      </c>
      <c r="H18" s="75">
        <v>4.6459999999999999</v>
      </c>
      <c r="I18" s="75">
        <v>4.8550000000000004</v>
      </c>
      <c r="J18" s="75">
        <v>5.0590000000000002</v>
      </c>
      <c r="K18" s="273">
        <v>8.9999999999999993E-3</v>
      </c>
      <c r="L18" s="274">
        <v>1.4E-2</v>
      </c>
    </row>
    <row r="19" spans="1:12" x14ac:dyDescent="0.3">
      <c r="A19" s="13" t="s">
        <v>102</v>
      </c>
      <c r="B19" s="75">
        <v>1.9950000000000001</v>
      </c>
      <c r="C19" s="75">
        <v>3.044</v>
      </c>
      <c r="D19" s="75">
        <v>21.341000000000001</v>
      </c>
      <c r="E19" s="15">
        <v>5.6769999999999996</v>
      </c>
      <c r="F19" s="273">
        <v>0.41699999999999998</v>
      </c>
      <c r="G19" s="273">
        <v>1.2999999999999999E-2</v>
      </c>
      <c r="H19" s="75">
        <v>3.5329999999999999</v>
      </c>
      <c r="I19" s="75">
        <v>3.6869999999999998</v>
      </c>
      <c r="J19" s="75">
        <v>3.9289999999999998</v>
      </c>
      <c r="K19" s="273">
        <v>-0.115</v>
      </c>
      <c r="L19" s="274">
        <v>1.2E-2</v>
      </c>
    </row>
    <row r="20" spans="1:12" ht="19.2" x14ac:dyDescent="0.3">
      <c r="A20" s="13" t="s">
        <v>103</v>
      </c>
      <c r="B20" s="75">
        <v>0</v>
      </c>
      <c r="C20" s="75">
        <v>3.0000000000000001E-3</v>
      </c>
      <c r="D20" s="75">
        <v>1E-3</v>
      </c>
      <c r="E20" s="15">
        <v>0.64400000000000002</v>
      </c>
      <c r="F20" s="273">
        <v>0</v>
      </c>
      <c r="G20" s="273">
        <v>0</v>
      </c>
      <c r="H20" s="75">
        <v>0.53</v>
      </c>
      <c r="I20" s="75">
        <v>0.64100000000000001</v>
      </c>
      <c r="J20" s="75">
        <v>0.65500000000000003</v>
      </c>
      <c r="K20" s="273">
        <v>6.0000000000000001E-3</v>
      </c>
      <c r="L20" s="274">
        <v>2E-3</v>
      </c>
    </row>
    <row r="21" spans="1:12" x14ac:dyDescent="0.3">
      <c r="A21" s="13" t="s">
        <v>104</v>
      </c>
      <c r="B21" s="75">
        <v>7.8E-2</v>
      </c>
      <c r="C21" s="75">
        <v>8.4000000000000005E-2</v>
      </c>
      <c r="D21" s="75">
        <v>0.108</v>
      </c>
      <c r="E21" s="15">
        <v>0.252</v>
      </c>
      <c r="F21" s="273">
        <v>0.47799999999999998</v>
      </c>
      <c r="G21" s="273">
        <v>0</v>
      </c>
      <c r="H21" s="75">
        <v>0.216</v>
      </c>
      <c r="I21" s="75">
        <v>0.22600000000000001</v>
      </c>
      <c r="J21" s="75">
        <v>0.23</v>
      </c>
      <c r="K21" s="273">
        <v>-0.03</v>
      </c>
      <c r="L21" s="274">
        <v>1E-3</v>
      </c>
    </row>
    <row r="22" spans="1:12" ht="19.2" x14ac:dyDescent="0.3">
      <c r="A22" s="13" t="s">
        <v>61</v>
      </c>
      <c r="B22" s="75">
        <v>33.698999999999998</v>
      </c>
      <c r="C22" s="75">
        <v>37.94</v>
      </c>
      <c r="D22" s="75">
        <v>48.87</v>
      </c>
      <c r="E22" s="15">
        <v>33.466000000000001</v>
      </c>
      <c r="F22" s="273">
        <v>-2E-3</v>
      </c>
      <c r="G22" s="273">
        <v>6.0999999999999999E-2</v>
      </c>
      <c r="H22" s="75">
        <v>23.108000000000001</v>
      </c>
      <c r="I22" s="75">
        <v>24.103000000000002</v>
      </c>
      <c r="J22" s="75">
        <v>25.321999999999999</v>
      </c>
      <c r="K22" s="273">
        <v>-8.8999999999999996E-2</v>
      </c>
      <c r="L22" s="274">
        <v>7.8E-2</v>
      </c>
    </row>
    <row r="23" spans="1:12" x14ac:dyDescent="0.3">
      <c r="A23" s="13" t="s">
        <v>105</v>
      </c>
      <c r="B23" s="75">
        <v>0</v>
      </c>
      <c r="C23" s="75">
        <v>0</v>
      </c>
      <c r="D23" s="75">
        <v>0</v>
      </c>
      <c r="E23" s="15">
        <v>0</v>
      </c>
      <c r="F23" s="273">
        <v>0</v>
      </c>
      <c r="G23" s="273">
        <v>0</v>
      </c>
      <c r="H23" s="75">
        <v>0</v>
      </c>
      <c r="I23" s="75">
        <v>0</v>
      </c>
      <c r="J23" s="75">
        <v>0</v>
      </c>
      <c r="K23" s="273">
        <v>0</v>
      </c>
      <c r="L23" s="274">
        <v>0</v>
      </c>
    </row>
    <row r="24" spans="1:12" x14ac:dyDescent="0.3">
      <c r="A24" s="13" t="s">
        <v>106</v>
      </c>
      <c r="B24" s="75">
        <v>19.68</v>
      </c>
      <c r="C24" s="75">
        <v>5.819</v>
      </c>
      <c r="D24" s="75">
        <v>4.4290000000000003</v>
      </c>
      <c r="E24" s="15">
        <v>5.0549999999999997</v>
      </c>
      <c r="F24" s="273">
        <v>-0.36399999999999999</v>
      </c>
      <c r="G24" s="273">
        <v>1.4E-2</v>
      </c>
      <c r="H24" s="75">
        <v>4.1109999999999998</v>
      </c>
      <c r="I24" s="75">
        <v>4.548</v>
      </c>
      <c r="J24" s="75">
        <v>4.72</v>
      </c>
      <c r="K24" s="273">
        <v>-2.3E-2</v>
      </c>
      <c r="L24" s="274">
        <v>1.4E-2</v>
      </c>
    </row>
    <row r="25" spans="1:12" ht="19.2" x14ac:dyDescent="0.3">
      <c r="A25" s="13" t="s">
        <v>107</v>
      </c>
      <c r="B25" s="75">
        <v>10.673</v>
      </c>
      <c r="C25" s="75">
        <v>10.426</v>
      </c>
      <c r="D25" s="75">
        <v>14.611000000000001</v>
      </c>
      <c r="E25" s="15">
        <v>19.809999999999999</v>
      </c>
      <c r="F25" s="273">
        <v>0.22900000000000001</v>
      </c>
      <c r="G25" s="273">
        <v>2.1999999999999999E-2</v>
      </c>
      <c r="H25" s="75">
        <v>18.536999999999999</v>
      </c>
      <c r="I25" s="75">
        <v>19.096</v>
      </c>
      <c r="J25" s="75">
        <v>19.972000000000001</v>
      </c>
      <c r="K25" s="273">
        <v>3.0000000000000001E-3</v>
      </c>
      <c r="L25" s="274">
        <v>5.7000000000000002E-2</v>
      </c>
    </row>
    <row r="26" spans="1:12" x14ac:dyDescent="0.3">
      <c r="A26" s="13" t="s">
        <v>62</v>
      </c>
      <c r="B26" s="75">
        <v>156.804</v>
      </c>
      <c r="C26" s="75">
        <v>138.11600000000001</v>
      </c>
      <c r="D26" s="75">
        <v>158.94200000000001</v>
      </c>
      <c r="E26" s="15">
        <v>163.89699999999999</v>
      </c>
      <c r="F26" s="273">
        <v>1.4999999999999999E-2</v>
      </c>
      <c r="G26" s="273">
        <v>0.246</v>
      </c>
      <c r="H26" s="75">
        <v>153.03899999999999</v>
      </c>
      <c r="I26" s="75">
        <v>159.05699999999999</v>
      </c>
      <c r="J26" s="75">
        <v>166.256</v>
      </c>
      <c r="K26" s="273">
        <v>5.0000000000000001E-3</v>
      </c>
      <c r="L26" s="274">
        <v>0.47099999999999997</v>
      </c>
    </row>
    <row r="27" spans="1:12" x14ac:dyDescent="0.3">
      <c r="A27" s="13" t="s">
        <v>108</v>
      </c>
      <c r="B27" s="75">
        <v>0.12</v>
      </c>
      <c r="C27" s="75">
        <v>0.80400000000000005</v>
      </c>
      <c r="D27" s="75">
        <v>0.49199999999999999</v>
      </c>
      <c r="E27" s="15">
        <v>0.75600000000000001</v>
      </c>
      <c r="F27" s="273">
        <v>0.84699999999999998</v>
      </c>
      <c r="G27" s="273">
        <v>1E-3</v>
      </c>
      <c r="H27" s="75">
        <v>0.61599999999999999</v>
      </c>
      <c r="I27" s="75">
        <v>0.64300000000000002</v>
      </c>
      <c r="J27" s="75">
        <v>0.67300000000000004</v>
      </c>
      <c r="K27" s="273">
        <v>-3.7999999999999999E-2</v>
      </c>
      <c r="L27" s="274">
        <v>2E-3</v>
      </c>
    </row>
    <row r="28" spans="1:12" x14ac:dyDescent="0.3">
      <c r="A28" s="13" t="s">
        <v>63</v>
      </c>
      <c r="B28" s="75">
        <v>71.061999999999998</v>
      </c>
      <c r="C28" s="75">
        <v>83.616</v>
      </c>
      <c r="D28" s="75">
        <v>86.536000000000001</v>
      </c>
      <c r="E28" s="15">
        <v>83.353999999999999</v>
      </c>
      <c r="F28" s="273">
        <v>5.5E-2</v>
      </c>
      <c r="G28" s="273">
        <v>0.129</v>
      </c>
      <c r="H28" s="75">
        <v>89.873000000000005</v>
      </c>
      <c r="I28" s="75">
        <v>94.421999999999997</v>
      </c>
      <c r="J28" s="75">
        <v>98.554000000000002</v>
      </c>
      <c r="K28" s="273">
        <v>5.7000000000000002E-2</v>
      </c>
      <c r="L28" s="274">
        <v>0.26900000000000002</v>
      </c>
    </row>
    <row r="29" spans="1:12" ht="19.2" x14ac:dyDescent="0.3">
      <c r="A29" s="13" t="s">
        <v>109</v>
      </c>
      <c r="B29" s="75">
        <v>0</v>
      </c>
      <c r="C29" s="75">
        <v>0.19500000000000001</v>
      </c>
      <c r="D29" s="75">
        <v>0.16400000000000001</v>
      </c>
      <c r="E29" s="15">
        <v>0.98299999999999998</v>
      </c>
      <c r="F29" s="273">
        <v>0</v>
      </c>
      <c r="G29" s="273">
        <v>1E-3</v>
      </c>
      <c r="H29" s="75">
        <v>0.79400000000000004</v>
      </c>
      <c r="I29" s="75">
        <v>1.073</v>
      </c>
      <c r="J29" s="75">
        <v>0.64600000000000002</v>
      </c>
      <c r="K29" s="273">
        <v>-0.13100000000000001</v>
      </c>
      <c r="L29" s="274">
        <v>3.0000000000000001E-3</v>
      </c>
    </row>
    <row r="30" spans="1:12" x14ac:dyDescent="0.3">
      <c r="A30" s="13" t="s">
        <v>64</v>
      </c>
      <c r="B30" s="75">
        <v>29.39</v>
      </c>
      <c r="C30" s="75">
        <v>80.826999999999998</v>
      </c>
      <c r="D30" s="75">
        <v>125.127</v>
      </c>
      <c r="E30" s="15">
        <v>91.260999999999996</v>
      </c>
      <c r="F30" s="273">
        <v>0.45900000000000002</v>
      </c>
      <c r="G30" s="273">
        <v>0.13</v>
      </c>
      <c r="H30" s="75">
        <v>79.239999999999995</v>
      </c>
      <c r="I30" s="75">
        <v>82.488</v>
      </c>
      <c r="J30" s="75">
        <v>86.153000000000006</v>
      </c>
      <c r="K30" s="273">
        <v>-1.9E-2</v>
      </c>
      <c r="L30" s="274">
        <v>0.249</v>
      </c>
    </row>
    <row r="31" spans="1:12" x14ac:dyDescent="0.3">
      <c r="A31" s="13" t="s">
        <v>110</v>
      </c>
      <c r="B31" s="75">
        <v>2.7909999999999999</v>
      </c>
      <c r="C31" s="75">
        <v>4.6929999999999996</v>
      </c>
      <c r="D31" s="75">
        <v>5.7370000000000001</v>
      </c>
      <c r="E31" s="15">
        <v>15.36</v>
      </c>
      <c r="F31" s="273">
        <v>0.76600000000000001</v>
      </c>
      <c r="G31" s="273">
        <v>1.0999999999999999E-2</v>
      </c>
      <c r="H31" s="75">
        <v>15.465</v>
      </c>
      <c r="I31" s="75">
        <v>16.367999999999999</v>
      </c>
      <c r="J31" s="75">
        <v>17.346</v>
      </c>
      <c r="K31" s="273">
        <v>4.1000000000000002E-2</v>
      </c>
      <c r="L31" s="274">
        <v>4.7E-2</v>
      </c>
    </row>
    <row r="32" spans="1:12" x14ac:dyDescent="0.3">
      <c r="A32" s="13" t="s">
        <v>111</v>
      </c>
      <c r="B32" s="75">
        <v>5.41</v>
      </c>
      <c r="C32" s="75">
        <v>6.1349999999999998</v>
      </c>
      <c r="D32" s="75">
        <v>8.5549999999999997</v>
      </c>
      <c r="E32" s="15">
        <v>9.8409999999999993</v>
      </c>
      <c r="F32" s="273">
        <v>0.221</v>
      </c>
      <c r="G32" s="273">
        <v>1.2E-2</v>
      </c>
      <c r="H32" s="75">
        <v>7.2679999999999998</v>
      </c>
      <c r="I32" s="75">
        <v>7.9859999999999998</v>
      </c>
      <c r="J32" s="75">
        <v>8.75</v>
      </c>
      <c r="K32" s="273">
        <v>-3.7999999999999999E-2</v>
      </c>
      <c r="L32" s="274">
        <v>2.5000000000000001E-2</v>
      </c>
    </row>
    <row r="33" spans="1:12" x14ac:dyDescent="0.3">
      <c r="A33" s="275" t="s">
        <v>112</v>
      </c>
      <c r="B33" s="129">
        <v>0.871</v>
      </c>
      <c r="C33" s="129">
        <v>2.5390000000000001</v>
      </c>
      <c r="D33" s="129">
        <v>35.634</v>
      </c>
      <c r="E33" s="130">
        <v>33.063000000000002</v>
      </c>
      <c r="F33" s="276">
        <v>2.3610000000000002</v>
      </c>
      <c r="G33" s="276">
        <v>2.9000000000000001E-2</v>
      </c>
      <c r="H33" s="129">
        <v>10.537000000000001</v>
      </c>
      <c r="I33" s="129">
        <v>11.074999999999999</v>
      </c>
      <c r="J33" s="129">
        <v>11.564</v>
      </c>
      <c r="K33" s="276">
        <v>-0.29499999999999998</v>
      </c>
      <c r="L33" s="277">
        <v>4.9000000000000002E-2</v>
      </c>
    </row>
    <row r="34" spans="1:12" x14ac:dyDescent="0.3">
      <c r="A34" s="143" t="s">
        <v>14</v>
      </c>
      <c r="B34" s="79">
        <v>514.56600000000003</v>
      </c>
      <c r="C34" s="79">
        <v>536.01199999999994</v>
      </c>
      <c r="D34" s="79">
        <v>725.18200000000002</v>
      </c>
      <c r="E34" s="37">
        <v>733.77800000000002</v>
      </c>
      <c r="F34" s="278">
        <v>0.126</v>
      </c>
      <c r="G34" s="278">
        <v>1</v>
      </c>
      <c r="H34" s="79">
        <v>629.16200000000003</v>
      </c>
      <c r="I34" s="79">
        <v>657.00300000000004</v>
      </c>
      <c r="J34" s="79">
        <v>687.06399999999996</v>
      </c>
      <c r="K34" s="278">
        <v>-2.1999999999999999E-2</v>
      </c>
      <c r="L34" s="279">
        <v>1.986</v>
      </c>
    </row>
  </sheetData>
  <mergeCells count="1">
    <mergeCell ref="C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820FD-0D5D-422F-B8D1-F5A9CEC92A99}">
  <sheetPr codeName="Sheet8"/>
  <dimension ref="A1:T26"/>
  <sheetViews>
    <sheetView showGridLines="0" workbookViewId="0">
      <selection sqref="A1:XFD1048576"/>
    </sheetView>
  </sheetViews>
  <sheetFormatPr defaultRowHeight="14.4" x14ac:dyDescent="0.3"/>
  <cols>
    <col min="1" max="1" width="11" customWidth="1"/>
    <col min="2" max="2" width="7.109375" bestFit="1" customWidth="1"/>
    <col min="3" max="3" width="7" customWidth="1"/>
    <col min="4" max="4" width="5.88671875" customWidth="1"/>
    <col min="5" max="5" width="7.109375" customWidth="1"/>
    <col min="6" max="6" width="5" customWidth="1"/>
    <col min="7" max="7" width="5.88671875" customWidth="1"/>
    <col min="8" max="8" width="6.6640625" customWidth="1"/>
    <col min="9" max="9" width="5" customWidth="1"/>
    <col min="10" max="10" width="5.88671875" customWidth="1"/>
    <col min="11" max="11" width="6.6640625" customWidth="1"/>
    <col min="12" max="12" width="5" customWidth="1"/>
    <col min="13" max="13" width="5.88671875" customWidth="1"/>
    <col min="14" max="14" width="6.6640625" customWidth="1"/>
    <col min="15" max="15" width="5" customWidth="1"/>
    <col min="16" max="16" width="5.88671875" customWidth="1"/>
    <col min="17" max="17" width="7.33203125" customWidth="1"/>
    <col min="18" max="18" width="5" customWidth="1"/>
    <col min="19" max="20" width="6.33203125" customWidth="1"/>
  </cols>
  <sheetData>
    <row r="1" spans="1:20" ht="18" x14ac:dyDescent="0.35">
      <c r="A1" s="40" t="s">
        <v>23</v>
      </c>
    </row>
    <row r="3" spans="1:20" x14ac:dyDescent="0.3">
      <c r="A3" s="280" t="s">
        <v>113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2"/>
      <c r="T3" s="282"/>
    </row>
    <row r="4" spans="1:20" x14ac:dyDescent="0.3">
      <c r="A4" s="283" t="s">
        <v>34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4"/>
      <c r="T4" s="284"/>
    </row>
    <row r="5" spans="1:20" x14ac:dyDescent="0.3">
      <c r="A5" s="285" t="s">
        <v>35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7"/>
      <c r="T5" s="287"/>
    </row>
    <row r="6" spans="1:20" x14ac:dyDescent="0.3">
      <c r="A6" s="288" t="s">
        <v>36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2"/>
      <c r="T6" s="282"/>
    </row>
    <row r="7" spans="1:20" x14ac:dyDescent="0.3">
      <c r="A7" s="288" t="s">
        <v>37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2"/>
      <c r="T7" s="282"/>
    </row>
    <row r="8" spans="1:20" x14ac:dyDescent="0.3">
      <c r="A8" s="288" t="s">
        <v>38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2"/>
      <c r="T8" s="282"/>
    </row>
    <row r="9" spans="1:20" x14ac:dyDescent="0.3">
      <c r="A9" s="289"/>
      <c r="B9" s="612" t="s">
        <v>114</v>
      </c>
      <c r="C9" s="613"/>
      <c r="D9" s="290" t="s">
        <v>84</v>
      </c>
      <c r="E9" s="291"/>
      <c r="F9" s="291" t="s">
        <v>115</v>
      </c>
      <c r="G9" s="291"/>
      <c r="H9" s="292"/>
      <c r="I9" s="292"/>
      <c r="J9" s="292"/>
      <c r="K9" s="293"/>
      <c r="L9" s="293"/>
      <c r="M9" s="292"/>
      <c r="N9" s="293"/>
      <c r="O9" s="293"/>
      <c r="P9" s="292"/>
      <c r="Q9" s="293"/>
      <c r="R9" s="294"/>
      <c r="S9" s="614" t="s">
        <v>41</v>
      </c>
      <c r="T9" s="614" t="s">
        <v>116</v>
      </c>
    </row>
    <row r="10" spans="1:20" ht="58.8" x14ac:dyDescent="0.3">
      <c r="A10" s="295"/>
      <c r="B10" s="296" t="s">
        <v>117</v>
      </c>
      <c r="C10" s="297" t="s">
        <v>118</v>
      </c>
      <c r="D10" s="617" t="s">
        <v>119</v>
      </c>
      <c r="E10" s="618"/>
      <c r="F10" s="619"/>
      <c r="G10" s="620" t="s">
        <v>120</v>
      </c>
      <c r="H10" s="621"/>
      <c r="I10" s="622"/>
      <c r="J10" s="298" t="s">
        <v>90</v>
      </c>
      <c r="K10" s="299"/>
      <c r="L10" s="299"/>
      <c r="M10" s="299"/>
      <c r="N10" s="299"/>
      <c r="O10" s="299"/>
      <c r="P10" s="299"/>
      <c r="Q10" s="299"/>
      <c r="R10" s="300"/>
      <c r="S10" s="615"/>
      <c r="T10" s="616"/>
    </row>
    <row r="11" spans="1:20" x14ac:dyDescent="0.3">
      <c r="A11" s="301"/>
      <c r="B11" s="302"/>
      <c r="C11" s="303"/>
      <c r="D11" s="623" t="s">
        <v>27</v>
      </c>
      <c r="E11" s="624"/>
      <c r="F11" s="625"/>
      <c r="G11" s="626" t="s">
        <v>28</v>
      </c>
      <c r="H11" s="627"/>
      <c r="I11" s="628"/>
      <c r="J11" s="626" t="s">
        <v>29</v>
      </c>
      <c r="K11" s="627"/>
      <c r="L11" s="628"/>
      <c r="M11" s="626" t="s">
        <v>12</v>
      </c>
      <c r="N11" s="627"/>
      <c r="O11" s="628"/>
      <c r="P11" s="626" t="s">
        <v>13</v>
      </c>
      <c r="Q11" s="627"/>
      <c r="R11" s="628"/>
      <c r="S11" s="610" t="s">
        <v>46</v>
      </c>
      <c r="T11" s="611"/>
    </row>
    <row r="12" spans="1:20" ht="20.399999999999999" x14ac:dyDescent="0.3">
      <c r="A12" s="304" t="s">
        <v>121</v>
      </c>
      <c r="B12" s="305"/>
      <c r="C12" s="306"/>
      <c r="D12" s="307" t="s">
        <v>122</v>
      </c>
      <c r="E12" s="308" t="s">
        <v>123</v>
      </c>
      <c r="F12" s="309" t="s">
        <v>124</v>
      </c>
      <c r="G12" s="307" t="s">
        <v>122</v>
      </c>
      <c r="H12" s="308" t="s">
        <v>123</v>
      </c>
      <c r="I12" s="309" t="s">
        <v>124</v>
      </c>
      <c r="J12" s="307" t="s">
        <v>122</v>
      </c>
      <c r="K12" s="308" t="s">
        <v>123</v>
      </c>
      <c r="L12" s="309" t="s">
        <v>124</v>
      </c>
      <c r="M12" s="307" t="s">
        <v>122</v>
      </c>
      <c r="N12" s="308" t="s">
        <v>123</v>
      </c>
      <c r="O12" s="309" t="s">
        <v>124</v>
      </c>
      <c r="P12" s="307" t="s">
        <v>122</v>
      </c>
      <c r="Q12" s="308" t="s">
        <v>123</v>
      </c>
      <c r="R12" s="309" t="s">
        <v>124</v>
      </c>
      <c r="S12" s="310" t="s">
        <v>11</v>
      </c>
      <c r="T12" s="311"/>
    </row>
    <row r="13" spans="1:20" x14ac:dyDescent="0.3">
      <c r="A13" s="204" t="s">
        <v>125</v>
      </c>
      <c r="B13" s="312">
        <v>2848</v>
      </c>
      <c r="C13" s="313">
        <v>408</v>
      </c>
      <c r="D13" s="314">
        <v>3238.5652236366677</v>
      </c>
      <c r="E13" s="315">
        <v>1351.554975</v>
      </c>
      <c r="F13" s="316">
        <v>0.41733140501098331</v>
      </c>
      <c r="G13" s="314">
        <v>3235.1453412328874</v>
      </c>
      <c r="H13" s="315">
        <v>1427.3249999999996</v>
      </c>
      <c r="I13" s="316">
        <v>0.44119347029276207</v>
      </c>
      <c r="J13" s="314">
        <v>3231.8534309759016</v>
      </c>
      <c r="K13" s="315">
        <v>1501.8740000000003</v>
      </c>
      <c r="L13" s="316">
        <v>0.4647098119008724</v>
      </c>
      <c r="M13" s="314">
        <v>3112.5498573251348</v>
      </c>
      <c r="N13" s="315">
        <v>1546.9069999999997</v>
      </c>
      <c r="O13" s="316">
        <v>0.49699027193395118</v>
      </c>
      <c r="P13" s="314">
        <v>3048.8278308608092</v>
      </c>
      <c r="Q13" s="315">
        <v>1617.779</v>
      </c>
      <c r="R13" s="316">
        <v>0.53062327220466055</v>
      </c>
      <c r="S13" s="317">
        <v>-1.9578030198177165E-2</v>
      </c>
      <c r="T13" s="318">
        <v>1</v>
      </c>
    </row>
    <row r="14" spans="1:20" x14ac:dyDescent="0.3">
      <c r="A14" s="319" t="s">
        <v>126</v>
      </c>
      <c r="B14" s="320">
        <v>1411</v>
      </c>
      <c r="C14" s="321">
        <v>366</v>
      </c>
      <c r="D14" s="322">
        <v>1714.5</v>
      </c>
      <c r="E14" s="323">
        <v>466.269248</v>
      </c>
      <c r="F14" s="324">
        <v>0.27195640011665206</v>
      </c>
      <c r="G14" s="325">
        <v>1679.5681306306305</v>
      </c>
      <c r="H14" s="323">
        <v>474.86500000000001</v>
      </c>
      <c r="I14" s="324">
        <v>0.28273041821870099</v>
      </c>
      <c r="J14" s="325">
        <v>1756.5681306306305</v>
      </c>
      <c r="K14" s="323">
        <v>507.78199999999998</v>
      </c>
      <c r="L14" s="324">
        <v>0.28907617708952726</v>
      </c>
      <c r="M14" s="325">
        <v>1748.5333978062031</v>
      </c>
      <c r="N14" s="323">
        <v>548.20699999999999</v>
      </c>
      <c r="O14" s="324">
        <v>0.31352389418915749</v>
      </c>
      <c r="P14" s="325">
        <v>1695.2826824830368</v>
      </c>
      <c r="Q14" s="323">
        <v>557.83600000000001</v>
      </c>
      <c r="R14" s="324">
        <v>0.32905190725062561</v>
      </c>
      <c r="S14" s="326">
        <v>3.1090918935208212E-3</v>
      </c>
      <c r="T14" s="326">
        <v>0.54480101722715435</v>
      </c>
    </row>
    <row r="15" spans="1:20" x14ac:dyDescent="0.3">
      <c r="A15" s="319" t="s">
        <v>127</v>
      </c>
      <c r="B15" s="327">
        <v>1112</v>
      </c>
      <c r="C15" s="328">
        <v>28</v>
      </c>
      <c r="D15" s="329">
        <v>1174.0652236366675</v>
      </c>
      <c r="E15" s="330">
        <v>548.10905700000001</v>
      </c>
      <c r="F15" s="331">
        <v>0.46684719550948967</v>
      </c>
      <c r="G15" s="332">
        <v>1202.5412106022566</v>
      </c>
      <c r="H15" s="330">
        <v>588.95100000000002</v>
      </c>
      <c r="I15" s="331">
        <v>0.48975535707840034</v>
      </c>
      <c r="J15" s="332">
        <v>1117.2133003452711</v>
      </c>
      <c r="K15" s="330">
        <v>595.18899999999996</v>
      </c>
      <c r="L15" s="331">
        <v>0.53274428420791153</v>
      </c>
      <c r="M15" s="332">
        <v>1012.9444595189314</v>
      </c>
      <c r="N15" s="330">
        <v>572.05799999999999</v>
      </c>
      <c r="O15" s="331">
        <v>0.56474764694569968</v>
      </c>
      <c r="P15" s="332">
        <v>995.79378658660062</v>
      </c>
      <c r="Q15" s="330">
        <v>592.33600000000001</v>
      </c>
      <c r="R15" s="331">
        <v>0.59483801564018568</v>
      </c>
      <c r="S15" s="333">
        <v>-6.0947626839046753E-2</v>
      </c>
      <c r="T15" s="333">
        <v>0.34275924309258055</v>
      </c>
    </row>
    <row r="16" spans="1:20" x14ac:dyDescent="0.3">
      <c r="A16" s="319" t="s">
        <v>128</v>
      </c>
      <c r="B16" s="327">
        <v>251</v>
      </c>
      <c r="C16" s="328">
        <v>9</v>
      </c>
      <c r="D16" s="329">
        <v>271</v>
      </c>
      <c r="E16" s="330">
        <v>234.203554</v>
      </c>
      <c r="F16" s="331">
        <v>0.86421975645756455</v>
      </c>
      <c r="G16" s="332">
        <v>266.036</v>
      </c>
      <c r="H16" s="330">
        <v>245.30600000000001</v>
      </c>
      <c r="I16" s="331">
        <v>0.92207821497842402</v>
      </c>
      <c r="J16" s="332">
        <v>263.072</v>
      </c>
      <c r="K16" s="330">
        <v>262.351</v>
      </c>
      <c r="L16" s="331">
        <v>0.99725930543729469</v>
      </c>
      <c r="M16" s="332">
        <v>248.072</v>
      </c>
      <c r="N16" s="330">
        <v>270.08299999999997</v>
      </c>
      <c r="O16" s="331">
        <v>1.0887282724370342</v>
      </c>
      <c r="P16" s="332">
        <v>246.75136179117146</v>
      </c>
      <c r="Q16" s="330">
        <v>289.32</v>
      </c>
      <c r="R16" s="331">
        <v>1.1725163253398976</v>
      </c>
      <c r="S16" s="333">
        <v>-2.4771503692265551E-2</v>
      </c>
      <c r="T16" s="333">
        <v>8.1081789492294387E-2</v>
      </c>
    </row>
    <row r="17" spans="1:20" x14ac:dyDescent="0.3">
      <c r="A17" s="319" t="s">
        <v>129</v>
      </c>
      <c r="B17" s="327">
        <v>72</v>
      </c>
      <c r="C17" s="328">
        <v>5</v>
      </c>
      <c r="D17" s="329">
        <v>77</v>
      </c>
      <c r="E17" s="330">
        <v>98.526770999999982</v>
      </c>
      <c r="F17" s="331">
        <v>1.2795684545454544</v>
      </c>
      <c r="G17" s="332">
        <v>85</v>
      </c>
      <c r="H17" s="330">
        <v>113.54299999999999</v>
      </c>
      <c r="I17" s="331">
        <v>1.3357999999999999</v>
      </c>
      <c r="J17" s="332">
        <v>93</v>
      </c>
      <c r="K17" s="330">
        <v>131.60200000000003</v>
      </c>
      <c r="L17" s="331">
        <v>1.4150752688172046</v>
      </c>
      <c r="M17" s="332">
        <v>101</v>
      </c>
      <c r="N17" s="330">
        <v>151.30600000000001</v>
      </c>
      <c r="O17" s="331">
        <v>1.4980792079207923</v>
      </c>
      <c r="P17" s="332">
        <v>109</v>
      </c>
      <c r="Q17" s="330">
        <v>172.72</v>
      </c>
      <c r="R17" s="331">
        <v>1.5845871559633027</v>
      </c>
      <c r="S17" s="333">
        <v>8.6431937830855787E-2</v>
      </c>
      <c r="T17" s="333">
        <v>3.0724456244779388E-2</v>
      </c>
    </row>
    <row r="18" spans="1:20" x14ac:dyDescent="0.3">
      <c r="A18" s="319" t="s">
        <v>130</v>
      </c>
      <c r="B18" s="327">
        <v>2</v>
      </c>
      <c r="C18" s="329">
        <v>0</v>
      </c>
      <c r="D18" s="329">
        <v>2</v>
      </c>
      <c r="E18" s="330">
        <v>4.4463450000000648</v>
      </c>
      <c r="F18" s="331">
        <v>2.2231725000000324</v>
      </c>
      <c r="G18" s="332">
        <v>2</v>
      </c>
      <c r="H18" s="330">
        <v>4.6599999999996271</v>
      </c>
      <c r="I18" s="331">
        <v>2.3299999999998136</v>
      </c>
      <c r="J18" s="332">
        <v>2</v>
      </c>
      <c r="K18" s="330">
        <v>4.9500000000000455</v>
      </c>
      <c r="L18" s="331">
        <v>2.4750000000000227</v>
      </c>
      <c r="M18" s="332">
        <v>2.0000000000004547</v>
      </c>
      <c r="N18" s="330">
        <v>5.2529999999997017</v>
      </c>
      <c r="O18" s="331">
        <v>2.6264999999992535</v>
      </c>
      <c r="P18" s="332">
        <v>2.0000000000004547</v>
      </c>
      <c r="Q18" s="330">
        <v>5.5670000000000073</v>
      </c>
      <c r="R18" s="331">
        <v>2.7834999999993708</v>
      </c>
      <c r="S18" s="333">
        <v>7.5717210279435676E-14</v>
      </c>
      <c r="T18" s="333">
        <v>6.334939431913996E-4</v>
      </c>
    </row>
    <row r="19" spans="1:20" x14ac:dyDescent="0.3">
      <c r="A19" s="204" t="s">
        <v>24</v>
      </c>
      <c r="B19" s="312">
        <v>2848</v>
      </c>
      <c r="C19" s="313">
        <v>408</v>
      </c>
      <c r="D19" s="314">
        <v>3238.5652236366677</v>
      </c>
      <c r="E19" s="315">
        <v>1351.554975</v>
      </c>
      <c r="F19" s="316">
        <v>0.41733140501098331</v>
      </c>
      <c r="G19" s="314">
        <v>3235.1453412328874</v>
      </c>
      <c r="H19" s="315">
        <v>1427.3249999999998</v>
      </c>
      <c r="I19" s="316">
        <v>0.44119347029276218</v>
      </c>
      <c r="J19" s="314">
        <v>3231.853430975902</v>
      </c>
      <c r="K19" s="315">
        <v>1501.874</v>
      </c>
      <c r="L19" s="316">
        <v>0.46470981190087224</v>
      </c>
      <c r="M19" s="314">
        <v>3112.5498573251348</v>
      </c>
      <c r="N19" s="315">
        <v>1546.9069999999999</v>
      </c>
      <c r="O19" s="316">
        <v>0.49699027193395123</v>
      </c>
      <c r="P19" s="314">
        <v>3048.8278308608087</v>
      </c>
      <c r="Q19" s="315">
        <v>1617.7790000000002</v>
      </c>
      <c r="R19" s="316">
        <v>0.53062327220466077</v>
      </c>
      <c r="S19" s="317">
        <v>-1.9578030198177276E-2</v>
      </c>
      <c r="T19" s="318">
        <v>0.99999999999999989</v>
      </c>
    </row>
    <row r="20" spans="1:20" x14ac:dyDescent="0.3">
      <c r="A20" s="334" t="s">
        <v>47</v>
      </c>
      <c r="B20" s="328">
        <v>951</v>
      </c>
      <c r="C20" s="328">
        <v>140</v>
      </c>
      <c r="D20" s="329">
        <v>1135.2389634180474</v>
      </c>
      <c r="E20" s="330">
        <v>440.63599199999999</v>
      </c>
      <c r="F20" s="331">
        <v>0.38814382363454653</v>
      </c>
      <c r="G20" s="332">
        <v>1108.6183191095054</v>
      </c>
      <c r="H20" s="330">
        <v>459.98500000000007</v>
      </c>
      <c r="I20" s="331">
        <v>0.41491737243660359</v>
      </c>
      <c r="J20" s="332">
        <v>1050.8938231845791</v>
      </c>
      <c r="K20" s="330">
        <v>483.78899999999993</v>
      </c>
      <c r="L20" s="331">
        <v>0.46035954282607594</v>
      </c>
      <c r="M20" s="332">
        <v>1069.2321466845233</v>
      </c>
      <c r="N20" s="330">
        <v>505.34899999999999</v>
      </c>
      <c r="O20" s="331">
        <v>0.47262795228050986</v>
      </c>
      <c r="P20" s="332">
        <v>1022.981431361357</v>
      </c>
      <c r="Q20" s="330">
        <v>528.82300000000009</v>
      </c>
      <c r="R20" s="331">
        <v>0.51694291195125242</v>
      </c>
      <c r="S20" s="333">
        <v>-2.644184275481043E-2</v>
      </c>
      <c r="T20" s="333">
        <v>0.33668031149326899</v>
      </c>
    </row>
    <row r="21" spans="1:20" x14ac:dyDescent="0.3">
      <c r="A21" s="334" t="s">
        <v>48</v>
      </c>
      <c r="B21" s="328">
        <v>1112</v>
      </c>
      <c r="C21" s="329">
        <v>85</v>
      </c>
      <c r="D21" s="329">
        <v>1187.2876712328766</v>
      </c>
      <c r="E21" s="330">
        <v>467.442995</v>
      </c>
      <c r="F21" s="331">
        <v>0.39370660230524279</v>
      </c>
      <c r="G21" s="332">
        <v>1280.3315998043054</v>
      </c>
      <c r="H21" s="330">
        <v>529.00599999999997</v>
      </c>
      <c r="I21" s="331">
        <v>0.41317889840480143</v>
      </c>
      <c r="J21" s="332">
        <v>1270.3139527454819</v>
      </c>
      <c r="K21" s="330">
        <v>556.78300000000013</v>
      </c>
      <c r="L21" s="331">
        <v>0.43830345939021287</v>
      </c>
      <c r="M21" s="332">
        <v>1243.2792199210544</v>
      </c>
      <c r="N21" s="330">
        <v>581.21299999999997</v>
      </c>
      <c r="O21" s="331">
        <v>0.46748388510579769</v>
      </c>
      <c r="P21" s="332">
        <v>1227.3177199210543</v>
      </c>
      <c r="Q21" s="330">
        <v>607.84100000000001</v>
      </c>
      <c r="R21" s="331">
        <v>0.49525969529642139</v>
      </c>
      <c r="S21" s="333">
        <v>-1.3997127757714445E-2</v>
      </c>
      <c r="T21" s="333">
        <v>0.39761583827814895</v>
      </c>
    </row>
    <row r="22" spans="1:20" x14ac:dyDescent="0.3">
      <c r="A22" s="334" t="s">
        <v>49</v>
      </c>
      <c r="B22" s="328">
        <v>615</v>
      </c>
      <c r="C22" s="329">
        <v>179</v>
      </c>
      <c r="D22" s="329">
        <v>734.29002677376172</v>
      </c>
      <c r="E22" s="330">
        <v>338.26699400000001</v>
      </c>
      <c r="F22" s="331">
        <v>0.46067218900716689</v>
      </c>
      <c r="G22" s="332">
        <v>664.38686010709512</v>
      </c>
      <c r="H22" s="330">
        <v>327.17699999999996</v>
      </c>
      <c r="I22" s="331">
        <v>0.49244953451858009</v>
      </c>
      <c r="J22" s="332">
        <v>739.05406503644963</v>
      </c>
      <c r="K22" s="330">
        <v>346.39699999999999</v>
      </c>
      <c r="L22" s="331">
        <v>0.46870319288875834</v>
      </c>
      <c r="M22" s="332">
        <v>629.73492540152347</v>
      </c>
      <c r="N22" s="330">
        <v>340.49600000000004</v>
      </c>
      <c r="O22" s="331">
        <v>0.54069734147728488</v>
      </c>
      <c r="P22" s="332">
        <v>623.41428719269493</v>
      </c>
      <c r="Q22" s="330">
        <v>355.86699999999996</v>
      </c>
      <c r="R22" s="331">
        <v>0.57083548983535382</v>
      </c>
      <c r="S22" s="333">
        <v>-2.099425842808833E-2</v>
      </c>
      <c r="T22" s="333">
        <v>0.21036672022483593</v>
      </c>
    </row>
    <row r="23" spans="1:20" x14ac:dyDescent="0.3">
      <c r="A23" s="334" t="s">
        <v>50</v>
      </c>
      <c r="B23" s="328">
        <v>170</v>
      </c>
      <c r="C23" s="329">
        <v>4</v>
      </c>
      <c r="D23" s="329">
        <v>181.74856221198155</v>
      </c>
      <c r="E23" s="330">
        <v>105.208994</v>
      </c>
      <c r="F23" s="331">
        <v>0.57887112128727602</v>
      </c>
      <c r="G23" s="332">
        <v>181.80856221198155</v>
      </c>
      <c r="H23" s="330">
        <v>111.15700000000001</v>
      </c>
      <c r="I23" s="331">
        <v>0.61139584763007682</v>
      </c>
      <c r="J23" s="332">
        <v>171.59159000939155</v>
      </c>
      <c r="K23" s="330">
        <v>114.905</v>
      </c>
      <c r="L23" s="331">
        <v>0.66964237579307362</v>
      </c>
      <c r="M23" s="332">
        <v>170.30356531803352</v>
      </c>
      <c r="N23" s="330">
        <v>119.84900000000002</v>
      </c>
      <c r="O23" s="331">
        <v>0.70373746889084743</v>
      </c>
      <c r="P23" s="332">
        <v>175.11439238570267</v>
      </c>
      <c r="Q23" s="330">
        <v>125.248</v>
      </c>
      <c r="R23" s="331">
        <v>0.71523532871091389</v>
      </c>
      <c r="S23" s="333">
        <v>-1.2427086806097165E-2</v>
      </c>
      <c r="T23" s="333">
        <v>5.5337130003746009E-2</v>
      </c>
    </row>
    <row r="24" spans="1:20" x14ac:dyDescent="0.3">
      <c r="A24" s="335" t="s">
        <v>131</v>
      </c>
      <c r="B24" s="336"/>
      <c r="C24" s="337"/>
      <c r="D24" s="337"/>
      <c r="E24" s="338"/>
      <c r="F24" s="338"/>
      <c r="G24" s="338"/>
      <c r="H24" s="338"/>
      <c r="I24" s="338"/>
      <c r="J24" s="338"/>
      <c r="K24" s="338"/>
      <c r="L24" s="338"/>
      <c r="M24" s="338"/>
      <c r="N24" s="338"/>
      <c r="O24" s="338"/>
      <c r="P24" s="338"/>
      <c r="Q24" s="338"/>
      <c r="R24" s="338"/>
      <c r="S24" s="339"/>
      <c r="T24" s="339"/>
    </row>
    <row r="25" spans="1:20" x14ac:dyDescent="0.3">
      <c r="A25" s="340" t="s">
        <v>132</v>
      </c>
      <c r="B25" s="341"/>
      <c r="C25" s="341"/>
      <c r="D25" s="341"/>
      <c r="E25" s="342"/>
      <c r="F25" s="342"/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2"/>
      <c r="R25" s="342"/>
      <c r="S25" s="343"/>
      <c r="T25" s="343"/>
    </row>
    <row r="26" spans="1:20" x14ac:dyDescent="0.3">
      <c r="A26" s="344"/>
      <c r="B26" s="341"/>
      <c r="C26" s="341"/>
      <c r="D26" s="341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3"/>
      <c r="T26" s="343"/>
    </row>
  </sheetData>
  <mergeCells count="11">
    <mergeCell ref="S11:T11"/>
    <mergeCell ref="B9:C9"/>
    <mergeCell ref="S9:S10"/>
    <mergeCell ref="T9:T10"/>
    <mergeCell ref="D10:F10"/>
    <mergeCell ref="G10:I10"/>
    <mergeCell ref="D11:F11"/>
    <mergeCell ref="G11:I11"/>
    <mergeCell ref="J11:L11"/>
    <mergeCell ref="M11:O11"/>
    <mergeCell ref="P11:R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7CDB1-7052-44E2-B76D-8242B2D8939B}">
  <sheetPr codeName="Sheet9"/>
  <dimension ref="A1:L193"/>
  <sheetViews>
    <sheetView showGridLines="0" workbookViewId="0">
      <selection sqref="A1:XFD1048576"/>
    </sheetView>
  </sheetViews>
  <sheetFormatPr defaultRowHeight="14.4" x14ac:dyDescent="0.3"/>
  <cols>
    <col min="1" max="1" width="23.88671875" customWidth="1"/>
    <col min="2" max="2" width="9.88671875" bestFit="1" customWidth="1"/>
    <col min="3" max="3" width="9.44140625" customWidth="1"/>
    <col min="4" max="4" width="9.5546875" customWidth="1"/>
    <col min="5" max="5" width="9.44140625" customWidth="1"/>
    <col min="6" max="6" width="6.6640625" customWidth="1"/>
    <col min="7" max="7" width="7.44140625" customWidth="1"/>
    <col min="8" max="8" width="9.88671875" customWidth="1"/>
    <col min="9" max="9" width="9.88671875" bestFit="1" customWidth="1"/>
    <col min="10" max="10" width="9.88671875" customWidth="1"/>
    <col min="11" max="12" width="6.6640625" customWidth="1"/>
  </cols>
  <sheetData>
    <row r="1" spans="1:12" ht="18" x14ac:dyDescent="0.35">
      <c r="A1" s="40" t="s">
        <v>23</v>
      </c>
    </row>
    <row r="3" spans="1:12" x14ac:dyDescent="0.3">
      <c r="A3" s="150" t="s">
        <v>133</v>
      </c>
      <c r="B3" s="345"/>
      <c r="C3" s="345"/>
      <c r="D3" s="346"/>
      <c r="E3" s="345"/>
      <c r="F3" s="345"/>
      <c r="G3" s="345"/>
      <c r="H3" s="345"/>
      <c r="I3" s="345"/>
      <c r="J3" s="345"/>
      <c r="K3" s="345"/>
      <c r="L3" s="345"/>
    </row>
    <row r="4" spans="1:12" x14ac:dyDescent="0.3">
      <c r="A4" s="347"/>
      <c r="B4" s="345"/>
      <c r="C4" s="345"/>
      <c r="D4" s="346"/>
      <c r="E4" s="345"/>
      <c r="F4" s="345"/>
      <c r="G4" s="345"/>
      <c r="H4" s="345"/>
      <c r="I4" s="345"/>
      <c r="J4" s="345"/>
      <c r="K4" s="345"/>
      <c r="L4" s="345"/>
    </row>
    <row r="5" spans="1:12" x14ac:dyDescent="0.3">
      <c r="A5" s="629" t="s">
        <v>134</v>
      </c>
      <c r="B5" s="629"/>
      <c r="C5" s="629"/>
      <c r="D5" s="629"/>
      <c r="E5" s="629"/>
      <c r="F5" s="629"/>
      <c r="G5" s="629"/>
      <c r="H5" s="629"/>
      <c r="I5" s="629"/>
      <c r="J5" s="629"/>
      <c r="K5" s="629"/>
      <c r="L5" s="629"/>
    </row>
    <row r="6" spans="1:12" ht="49.2" x14ac:dyDescent="0.3">
      <c r="A6" s="57"/>
      <c r="B6" s="58" t="s">
        <v>39</v>
      </c>
      <c r="C6" s="46"/>
      <c r="D6" s="59"/>
      <c r="E6" s="60" t="s">
        <v>40</v>
      </c>
      <c r="F6" s="348" t="s">
        <v>41</v>
      </c>
      <c r="G6" s="348" t="s">
        <v>42</v>
      </c>
      <c r="H6" s="46" t="s">
        <v>43</v>
      </c>
      <c r="I6" s="48"/>
      <c r="J6" s="48"/>
      <c r="K6" s="348" t="s">
        <v>41</v>
      </c>
      <c r="L6" s="349" t="s">
        <v>42</v>
      </c>
    </row>
    <row r="7" spans="1:12" x14ac:dyDescent="0.3">
      <c r="A7" s="64" t="s">
        <v>135</v>
      </c>
      <c r="B7" s="350" t="s">
        <v>25</v>
      </c>
      <c r="C7" s="350" t="s">
        <v>26</v>
      </c>
      <c r="D7" s="270" t="s">
        <v>27</v>
      </c>
      <c r="E7" s="351" t="s">
        <v>28</v>
      </c>
      <c r="F7" s="352" t="s">
        <v>45</v>
      </c>
      <c r="G7" s="353"/>
      <c r="H7" s="354" t="s">
        <v>29</v>
      </c>
      <c r="I7" s="350" t="s">
        <v>12</v>
      </c>
      <c r="J7" s="270" t="s">
        <v>13</v>
      </c>
      <c r="K7" s="353" t="s">
        <v>46</v>
      </c>
      <c r="L7" s="352"/>
    </row>
    <row r="8" spans="1:12" x14ac:dyDescent="0.3">
      <c r="A8" s="355" t="s">
        <v>70</v>
      </c>
      <c r="B8" s="356"/>
      <c r="C8" s="356"/>
      <c r="D8" s="356"/>
      <c r="E8" s="357"/>
      <c r="F8" s="358"/>
      <c r="G8" s="358"/>
      <c r="H8" s="356"/>
      <c r="I8" s="356"/>
      <c r="J8" s="356"/>
      <c r="K8" s="358"/>
      <c r="L8" s="359"/>
    </row>
    <row r="9" spans="1:12" x14ac:dyDescent="0.3">
      <c r="A9" s="360" t="s">
        <v>136</v>
      </c>
      <c r="B9" s="361"/>
      <c r="C9" s="361"/>
      <c r="D9" s="361"/>
      <c r="E9" s="362"/>
      <c r="F9" s="363"/>
      <c r="G9" s="363"/>
      <c r="H9" s="361"/>
      <c r="I9" s="361"/>
      <c r="J9" s="361"/>
      <c r="K9" s="363"/>
      <c r="L9" s="364"/>
    </row>
    <row r="10" spans="1:12" x14ac:dyDescent="0.3">
      <c r="A10" s="365" t="s">
        <v>137</v>
      </c>
      <c r="B10" s="366">
        <v>5125.0000000000009</v>
      </c>
      <c r="C10" s="366">
        <v>6830.9999999999982</v>
      </c>
      <c r="D10" s="366">
        <v>5149</v>
      </c>
      <c r="E10" s="367">
        <v>4007.0000000000005</v>
      </c>
      <c r="F10" s="368">
        <v>-7.9000000000000001E-2</v>
      </c>
      <c r="G10" s="368">
        <v>3.0000000000000001E-3</v>
      </c>
      <c r="H10" s="366">
        <v>448</v>
      </c>
      <c r="I10" s="366">
        <v>468</v>
      </c>
      <c r="J10" s="366">
        <v>489.00000000000006</v>
      </c>
      <c r="K10" s="368">
        <v>-0.504</v>
      </c>
      <c r="L10" s="369">
        <v>1E-3</v>
      </c>
    </row>
    <row r="11" spans="1:12" x14ac:dyDescent="0.3">
      <c r="A11" s="370" t="s">
        <v>138</v>
      </c>
      <c r="B11" s="371">
        <v>5125.0000000000009</v>
      </c>
      <c r="C11" s="372">
        <v>6830.9999999999982</v>
      </c>
      <c r="D11" s="372">
        <v>5149</v>
      </c>
      <c r="E11" s="373">
        <v>4007.0000000000005</v>
      </c>
      <c r="F11" s="374">
        <v>-7.9000000000000001E-2</v>
      </c>
      <c r="G11" s="374">
        <v>3.0000000000000001E-3</v>
      </c>
      <c r="H11" s="372">
        <v>448</v>
      </c>
      <c r="I11" s="372">
        <v>468</v>
      </c>
      <c r="J11" s="372">
        <v>489.00000000000006</v>
      </c>
      <c r="K11" s="374">
        <v>-0.504</v>
      </c>
      <c r="L11" s="375">
        <v>1E-3</v>
      </c>
    </row>
    <row r="12" spans="1:12" x14ac:dyDescent="0.3">
      <c r="A12" s="360" t="s">
        <v>139</v>
      </c>
      <c r="B12" s="361"/>
      <c r="C12" s="361"/>
      <c r="D12" s="361"/>
      <c r="E12" s="362"/>
      <c r="F12" s="363"/>
      <c r="G12" s="363"/>
      <c r="H12" s="361"/>
      <c r="I12" s="361"/>
      <c r="J12" s="361"/>
      <c r="K12" s="363"/>
      <c r="L12" s="364"/>
    </row>
    <row r="13" spans="1:12" x14ac:dyDescent="0.3">
      <c r="A13" s="365" t="s">
        <v>137</v>
      </c>
      <c r="B13" s="366">
        <v>990</v>
      </c>
      <c r="C13" s="366">
        <v>352.00000000000006</v>
      </c>
      <c r="D13" s="366">
        <v>156</v>
      </c>
      <c r="E13" s="367">
        <v>379</v>
      </c>
      <c r="F13" s="368">
        <v>-0.27400000000000002</v>
      </c>
      <c r="G13" s="368">
        <v>0</v>
      </c>
      <c r="H13" s="366">
        <v>0</v>
      </c>
      <c r="I13" s="366">
        <v>0</v>
      </c>
      <c r="J13" s="366">
        <v>0</v>
      </c>
      <c r="K13" s="368">
        <v>-1</v>
      </c>
      <c r="L13" s="369">
        <v>0</v>
      </c>
    </row>
    <row r="14" spans="1:12" x14ac:dyDescent="0.3">
      <c r="A14" s="370" t="s">
        <v>138</v>
      </c>
      <c r="B14" s="376">
        <v>990</v>
      </c>
      <c r="C14" s="377">
        <v>352.00000000000006</v>
      </c>
      <c r="D14" s="377">
        <v>131</v>
      </c>
      <c r="E14" s="378">
        <v>0</v>
      </c>
      <c r="F14" s="379">
        <v>-1</v>
      </c>
      <c r="G14" s="379">
        <v>0</v>
      </c>
      <c r="H14" s="377">
        <v>0</v>
      </c>
      <c r="I14" s="377">
        <v>0</v>
      </c>
      <c r="J14" s="377">
        <v>0</v>
      </c>
      <c r="K14" s="379">
        <v>0</v>
      </c>
      <c r="L14" s="380">
        <v>0</v>
      </c>
    </row>
    <row r="15" spans="1:12" x14ac:dyDescent="0.3">
      <c r="A15" s="370" t="s">
        <v>140</v>
      </c>
      <c r="B15" s="381">
        <v>0</v>
      </c>
      <c r="C15" s="382">
        <v>0</v>
      </c>
      <c r="D15" s="382">
        <v>25</v>
      </c>
      <c r="E15" s="383">
        <v>379</v>
      </c>
      <c r="F15" s="384">
        <v>0</v>
      </c>
      <c r="G15" s="384">
        <v>0</v>
      </c>
      <c r="H15" s="382">
        <v>0</v>
      </c>
      <c r="I15" s="382">
        <v>0</v>
      </c>
      <c r="J15" s="382">
        <v>0</v>
      </c>
      <c r="K15" s="384">
        <v>-1</v>
      </c>
      <c r="L15" s="385">
        <v>0</v>
      </c>
    </row>
    <row r="16" spans="1:12" x14ac:dyDescent="0.3">
      <c r="A16" s="360" t="s">
        <v>67</v>
      </c>
      <c r="B16" s="361"/>
      <c r="C16" s="361"/>
      <c r="D16" s="361"/>
      <c r="E16" s="362"/>
      <c r="F16" s="363"/>
      <c r="G16" s="363"/>
      <c r="H16" s="361"/>
      <c r="I16" s="361"/>
      <c r="J16" s="361"/>
      <c r="K16" s="363"/>
      <c r="L16" s="364"/>
    </row>
    <row r="17" spans="1:12" x14ac:dyDescent="0.3">
      <c r="A17" s="360" t="s">
        <v>141</v>
      </c>
      <c r="B17" s="361"/>
      <c r="C17" s="361"/>
      <c r="D17" s="361"/>
      <c r="E17" s="362"/>
      <c r="F17" s="363"/>
      <c r="G17" s="363"/>
      <c r="H17" s="361"/>
      <c r="I17" s="361"/>
      <c r="J17" s="361"/>
      <c r="K17" s="363"/>
      <c r="L17" s="364"/>
    </row>
    <row r="18" spans="1:12" x14ac:dyDescent="0.3">
      <c r="A18" s="365" t="s">
        <v>137</v>
      </c>
      <c r="B18" s="366">
        <v>1047733.9999999999</v>
      </c>
      <c r="C18" s="366">
        <v>1113946.0000000002</v>
      </c>
      <c r="D18" s="366">
        <v>1433122.9999999998</v>
      </c>
      <c r="E18" s="367">
        <v>1476159.9999999998</v>
      </c>
      <c r="F18" s="368">
        <v>0.121</v>
      </c>
      <c r="G18" s="368">
        <v>0.83199999999999996</v>
      </c>
      <c r="H18" s="366">
        <v>1343163.9999999998</v>
      </c>
      <c r="I18" s="366">
        <v>1160706.9999999998</v>
      </c>
      <c r="J18" s="366">
        <v>1216156</v>
      </c>
      <c r="K18" s="368">
        <v>-6.3E-2</v>
      </c>
      <c r="L18" s="369">
        <v>0.81899999999999995</v>
      </c>
    </row>
    <row r="19" spans="1:12" x14ac:dyDescent="0.3">
      <c r="A19" s="370" t="s">
        <v>138</v>
      </c>
      <c r="B19" s="376">
        <v>120</v>
      </c>
      <c r="C19" s="377">
        <v>0</v>
      </c>
      <c r="D19" s="377">
        <v>0</v>
      </c>
      <c r="E19" s="378">
        <v>0</v>
      </c>
      <c r="F19" s="379">
        <v>-1</v>
      </c>
      <c r="G19" s="379">
        <v>0</v>
      </c>
      <c r="H19" s="377">
        <v>0</v>
      </c>
      <c r="I19" s="377">
        <v>0</v>
      </c>
      <c r="J19" s="377">
        <v>0</v>
      </c>
      <c r="K19" s="379">
        <v>0</v>
      </c>
      <c r="L19" s="380">
        <v>0</v>
      </c>
    </row>
    <row r="20" spans="1:12" x14ac:dyDescent="0.3">
      <c r="A20" s="370" t="s">
        <v>142</v>
      </c>
      <c r="B20" s="386">
        <v>0</v>
      </c>
      <c r="C20" s="387">
        <v>15</v>
      </c>
      <c r="D20" s="387">
        <v>11</v>
      </c>
      <c r="E20" s="388">
        <v>0</v>
      </c>
      <c r="F20" s="389">
        <v>0</v>
      </c>
      <c r="G20" s="389">
        <v>0</v>
      </c>
      <c r="H20" s="387">
        <v>0</v>
      </c>
      <c r="I20" s="387">
        <v>0</v>
      </c>
      <c r="J20" s="387">
        <v>0</v>
      </c>
      <c r="K20" s="389">
        <v>0</v>
      </c>
      <c r="L20" s="390">
        <v>0</v>
      </c>
    </row>
    <row r="21" spans="1:12" x14ac:dyDescent="0.3">
      <c r="A21" s="370" t="s">
        <v>59</v>
      </c>
      <c r="B21" s="386">
        <v>1</v>
      </c>
      <c r="C21" s="387">
        <v>0</v>
      </c>
      <c r="D21" s="387">
        <v>1</v>
      </c>
      <c r="E21" s="388">
        <v>0</v>
      </c>
      <c r="F21" s="389">
        <v>-1</v>
      </c>
      <c r="G21" s="389">
        <v>0</v>
      </c>
      <c r="H21" s="387">
        <v>0</v>
      </c>
      <c r="I21" s="387">
        <v>0</v>
      </c>
      <c r="J21" s="387">
        <v>0</v>
      </c>
      <c r="K21" s="389">
        <v>0</v>
      </c>
      <c r="L21" s="390">
        <v>0</v>
      </c>
    </row>
    <row r="22" spans="1:12" x14ac:dyDescent="0.3">
      <c r="A22" s="370" t="s">
        <v>143</v>
      </c>
      <c r="B22" s="386">
        <v>16</v>
      </c>
      <c r="C22" s="387">
        <v>1</v>
      </c>
      <c r="D22" s="387">
        <v>0</v>
      </c>
      <c r="E22" s="388">
        <v>0</v>
      </c>
      <c r="F22" s="389">
        <v>-1</v>
      </c>
      <c r="G22" s="389">
        <v>0</v>
      </c>
      <c r="H22" s="387">
        <v>0</v>
      </c>
      <c r="I22" s="387">
        <v>0</v>
      </c>
      <c r="J22" s="387">
        <v>0</v>
      </c>
      <c r="K22" s="389">
        <v>0</v>
      </c>
      <c r="L22" s="390">
        <v>0</v>
      </c>
    </row>
    <row r="23" spans="1:12" x14ac:dyDescent="0.3">
      <c r="A23" s="370" t="s">
        <v>144</v>
      </c>
      <c r="B23" s="386">
        <v>56309</v>
      </c>
      <c r="C23" s="387">
        <v>59853</v>
      </c>
      <c r="D23" s="387">
        <v>61698</v>
      </c>
      <c r="E23" s="388">
        <v>62921</v>
      </c>
      <c r="F23" s="389">
        <v>3.7999999999999999E-2</v>
      </c>
      <c r="G23" s="389">
        <v>0.04</v>
      </c>
      <c r="H23" s="387">
        <v>61472</v>
      </c>
      <c r="I23" s="387">
        <v>64123.000000000007</v>
      </c>
      <c r="J23" s="387">
        <v>67055</v>
      </c>
      <c r="K23" s="389">
        <v>2.1000000000000001E-2</v>
      </c>
      <c r="L23" s="390">
        <v>0.04</v>
      </c>
    </row>
    <row r="24" spans="1:12" x14ac:dyDescent="0.3">
      <c r="A24" s="370" t="s">
        <v>145</v>
      </c>
      <c r="B24" s="386">
        <v>0</v>
      </c>
      <c r="C24" s="387">
        <v>0</v>
      </c>
      <c r="D24" s="387">
        <v>0</v>
      </c>
      <c r="E24" s="388">
        <v>0</v>
      </c>
      <c r="F24" s="389">
        <v>0</v>
      </c>
      <c r="G24" s="389">
        <v>0</v>
      </c>
      <c r="H24" s="387">
        <v>57500</v>
      </c>
      <c r="I24" s="387">
        <v>0</v>
      </c>
      <c r="J24" s="387">
        <v>0</v>
      </c>
      <c r="K24" s="389">
        <v>0</v>
      </c>
      <c r="L24" s="390">
        <v>8.9999999999999993E-3</v>
      </c>
    </row>
    <row r="25" spans="1:12" x14ac:dyDescent="0.3">
      <c r="A25" s="370" t="s">
        <v>146</v>
      </c>
      <c r="B25" s="386">
        <v>0</v>
      </c>
      <c r="C25" s="387">
        <v>0</v>
      </c>
      <c r="D25" s="387">
        <v>256241</v>
      </c>
      <c r="E25" s="388">
        <v>298466</v>
      </c>
      <c r="F25" s="389">
        <v>0</v>
      </c>
      <c r="G25" s="389">
        <v>9.0999999999999998E-2</v>
      </c>
      <c r="H25" s="387">
        <v>172500</v>
      </c>
      <c r="I25" s="387">
        <v>0</v>
      </c>
      <c r="J25" s="387">
        <v>0</v>
      </c>
      <c r="K25" s="389">
        <v>-1</v>
      </c>
      <c r="L25" s="390">
        <v>7.3999999999999996E-2</v>
      </c>
    </row>
    <row r="26" spans="1:12" x14ac:dyDescent="0.3">
      <c r="A26" s="370" t="s">
        <v>147</v>
      </c>
      <c r="B26" s="386">
        <v>935810</v>
      </c>
      <c r="C26" s="387">
        <v>994984</v>
      </c>
      <c r="D26" s="387">
        <v>1046292.9999999999</v>
      </c>
      <c r="E26" s="388">
        <v>1041163</v>
      </c>
      <c r="F26" s="389">
        <v>3.5999999999999997E-2</v>
      </c>
      <c r="G26" s="389">
        <v>0.65900000000000003</v>
      </c>
      <c r="H26" s="387">
        <v>975853</v>
      </c>
      <c r="I26" s="387">
        <v>1016475</v>
      </c>
      <c r="J26" s="387">
        <v>1065322</v>
      </c>
      <c r="K26" s="389">
        <v>8.0000000000000002E-3</v>
      </c>
      <c r="L26" s="390">
        <v>0.64600000000000002</v>
      </c>
    </row>
    <row r="27" spans="1:12" x14ac:dyDescent="0.3">
      <c r="A27" s="370" t="s">
        <v>148</v>
      </c>
      <c r="B27" s="386">
        <v>55478</v>
      </c>
      <c r="C27" s="387">
        <v>59093</v>
      </c>
      <c r="D27" s="387">
        <v>58884</v>
      </c>
      <c r="E27" s="388">
        <v>52110</v>
      </c>
      <c r="F27" s="389">
        <v>-2.1000000000000001E-2</v>
      </c>
      <c r="G27" s="389">
        <v>3.6999999999999998E-2</v>
      </c>
      <c r="H27" s="387">
        <v>53339</v>
      </c>
      <c r="I27" s="387">
        <v>56609</v>
      </c>
      <c r="J27" s="387">
        <v>59202</v>
      </c>
      <c r="K27" s="389">
        <v>4.2999999999999997E-2</v>
      </c>
      <c r="L27" s="390">
        <v>3.5000000000000003E-2</v>
      </c>
    </row>
    <row r="28" spans="1:12" x14ac:dyDescent="0.3">
      <c r="A28" s="370" t="s">
        <v>149</v>
      </c>
      <c r="B28" s="381">
        <v>0</v>
      </c>
      <c r="C28" s="382">
        <v>0</v>
      </c>
      <c r="D28" s="382">
        <v>9995</v>
      </c>
      <c r="E28" s="383">
        <v>21500</v>
      </c>
      <c r="F28" s="384">
        <v>0</v>
      </c>
      <c r="G28" s="384">
        <v>5.0000000000000001E-3</v>
      </c>
      <c r="H28" s="382">
        <v>22500</v>
      </c>
      <c r="I28" s="382">
        <v>23500</v>
      </c>
      <c r="J28" s="382">
        <v>24577</v>
      </c>
      <c r="K28" s="384">
        <v>4.5999999999999999E-2</v>
      </c>
      <c r="L28" s="385">
        <v>1.4999999999999999E-2</v>
      </c>
    </row>
    <row r="29" spans="1:12" x14ac:dyDescent="0.3">
      <c r="A29" s="360" t="s">
        <v>150</v>
      </c>
      <c r="B29" s="361"/>
      <c r="C29" s="361"/>
      <c r="D29" s="361"/>
      <c r="E29" s="362"/>
      <c r="F29" s="363"/>
      <c r="G29" s="363"/>
      <c r="H29" s="361"/>
      <c r="I29" s="361"/>
      <c r="J29" s="361"/>
      <c r="K29" s="363"/>
      <c r="L29" s="364"/>
    </row>
    <row r="30" spans="1:12" x14ac:dyDescent="0.3">
      <c r="A30" s="365" t="s">
        <v>137</v>
      </c>
      <c r="B30" s="366">
        <v>0</v>
      </c>
      <c r="C30" s="366">
        <v>0</v>
      </c>
      <c r="D30" s="366">
        <v>18514</v>
      </c>
      <c r="E30" s="367">
        <v>15587</v>
      </c>
      <c r="F30" s="368">
        <v>0</v>
      </c>
      <c r="G30" s="368">
        <v>6.0000000000000001E-3</v>
      </c>
      <c r="H30" s="366">
        <v>12508.999999999998</v>
      </c>
      <c r="I30" s="366">
        <v>13248</v>
      </c>
      <c r="J30" s="366">
        <v>15039</v>
      </c>
      <c r="K30" s="368">
        <v>-1.2E-2</v>
      </c>
      <c r="L30" s="369">
        <v>8.9999999999999993E-3</v>
      </c>
    </row>
    <row r="31" spans="1:12" x14ac:dyDescent="0.3">
      <c r="A31" s="370" t="s">
        <v>151</v>
      </c>
      <c r="B31" s="376">
        <v>0</v>
      </c>
      <c r="C31" s="377">
        <v>0</v>
      </c>
      <c r="D31" s="377">
        <v>0</v>
      </c>
      <c r="E31" s="378">
        <v>1</v>
      </c>
      <c r="F31" s="379">
        <v>0</v>
      </c>
      <c r="G31" s="379">
        <v>0</v>
      </c>
      <c r="H31" s="377">
        <v>1</v>
      </c>
      <c r="I31" s="377">
        <v>1</v>
      </c>
      <c r="J31" s="377">
        <v>1</v>
      </c>
      <c r="K31" s="379">
        <v>0</v>
      </c>
      <c r="L31" s="380">
        <v>0</v>
      </c>
    </row>
    <row r="32" spans="1:12" x14ac:dyDescent="0.3">
      <c r="A32" s="370" t="s">
        <v>152</v>
      </c>
      <c r="B32" s="381">
        <v>0</v>
      </c>
      <c r="C32" s="382">
        <v>0</v>
      </c>
      <c r="D32" s="382">
        <v>18514</v>
      </c>
      <c r="E32" s="383">
        <v>15586</v>
      </c>
      <c r="F32" s="384">
        <v>0</v>
      </c>
      <c r="G32" s="384">
        <v>6.0000000000000001E-3</v>
      </c>
      <c r="H32" s="382">
        <v>12508</v>
      </c>
      <c r="I32" s="382">
        <v>13247</v>
      </c>
      <c r="J32" s="382">
        <v>15038</v>
      </c>
      <c r="K32" s="384">
        <v>-1.2E-2</v>
      </c>
      <c r="L32" s="385">
        <v>8.9999999999999993E-3</v>
      </c>
    </row>
    <row r="33" spans="1:12" x14ac:dyDescent="0.3">
      <c r="A33" s="360" t="s">
        <v>66</v>
      </c>
      <c r="B33" s="361"/>
      <c r="C33" s="361"/>
      <c r="D33" s="361"/>
      <c r="E33" s="362"/>
      <c r="F33" s="363"/>
      <c r="G33" s="363"/>
      <c r="H33" s="361"/>
      <c r="I33" s="361"/>
      <c r="J33" s="361"/>
      <c r="K33" s="363"/>
      <c r="L33" s="364"/>
    </row>
    <row r="34" spans="1:12" x14ac:dyDescent="0.3">
      <c r="A34" s="360" t="s">
        <v>153</v>
      </c>
      <c r="B34" s="361"/>
      <c r="C34" s="361"/>
      <c r="D34" s="361"/>
      <c r="E34" s="362"/>
      <c r="F34" s="363"/>
      <c r="G34" s="363"/>
      <c r="H34" s="361"/>
      <c r="I34" s="361"/>
      <c r="J34" s="361"/>
      <c r="K34" s="363"/>
      <c r="L34" s="364"/>
    </row>
    <row r="35" spans="1:12" x14ac:dyDescent="0.3">
      <c r="A35" s="365" t="s">
        <v>137</v>
      </c>
      <c r="B35" s="366">
        <v>769.99999999999989</v>
      </c>
      <c r="C35" s="366">
        <v>855</v>
      </c>
      <c r="D35" s="366">
        <v>929.99999999999989</v>
      </c>
      <c r="E35" s="367">
        <v>737</v>
      </c>
      <c r="F35" s="368">
        <v>-1.4E-2</v>
      </c>
      <c r="G35" s="368">
        <v>1E-3</v>
      </c>
      <c r="H35" s="366">
        <v>769.99999999999989</v>
      </c>
      <c r="I35" s="366">
        <v>803.99999999999989</v>
      </c>
      <c r="J35" s="366">
        <v>841</v>
      </c>
      <c r="K35" s="368">
        <v>4.4999999999999998E-2</v>
      </c>
      <c r="L35" s="369">
        <v>0</v>
      </c>
    </row>
    <row r="36" spans="1:12" x14ac:dyDescent="0.3">
      <c r="A36" s="370" t="s">
        <v>154</v>
      </c>
      <c r="B36" s="371">
        <v>769.99999999999989</v>
      </c>
      <c r="C36" s="372">
        <v>855</v>
      </c>
      <c r="D36" s="372">
        <v>929.99999999999989</v>
      </c>
      <c r="E36" s="373">
        <v>737</v>
      </c>
      <c r="F36" s="374">
        <v>-1.4E-2</v>
      </c>
      <c r="G36" s="374">
        <v>1E-3</v>
      </c>
      <c r="H36" s="372">
        <v>769.99999999999989</v>
      </c>
      <c r="I36" s="372">
        <v>803.99999999999989</v>
      </c>
      <c r="J36" s="372">
        <v>841</v>
      </c>
      <c r="K36" s="374">
        <v>4.4999999999999998E-2</v>
      </c>
      <c r="L36" s="375">
        <v>0</v>
      </c>
    </row>
    <row r="37" spans="1:12" x14ac:dyDescent="0.3">
      <c r="A37" s="360" t="s">
        <v>68</v>
      </c>
      <c r="B37" s="361"/>
      <c r="C37" s="361"/>
      <c r="D37" s="361"/>
      <c r="E37" s="362"/>
      <c r="F37" s="363"/>
      <c r="G37" s="363"/>
      <c r="H37" s="361"/>
      <c r="I37" s="361"/>
      <c r="J37" s="361"/>
      <c r="K37" s="363"/>
      <c r="L37" s="364"/>
    </row>
    <row r="38" spans="1:12" x14ac:dyDescent="0.3">
      <c r="A38" s="360" t="s">
        <v>155</v>
      </c>
      <c r="B38" s="361"/>
      <c r="C38" s="361"/>
      <c r="D38" s="361"/>
      <c r="E38" s="362"/>
      <c r="F38" s="363"/>
      <c r="G38" s="363"/>
      <c r="H38" s="361"/>
      <c r="I38" s="361"/>
      <c r="J38" s="361"/>
      <c r="K38" s="363"/>
      <c r="L38" s="364"/>
    </row>
    <row r="39" spans="1:12" x14ac:dyDescent="0.3">
      <c r="A39" s="365" t="s">
        <v>137</v>
      </c>
      <c r="B39" s="366">
        <v>19557</v>
      </c>
      <c r="C39" s="366">
        <v>16886</v>
      </c>
      <c r="D39" s="366">
        <v>16604</v>
      </c>
      <c r="E39" s="367">
        <v>23325</v>
      </c>
      <c r="F39" s="368">
        <v>0.06</v>
      </c>
      <c r="G39" s="368">
        <v>1.2999999999999999E-2</v>
      </c>
      <c r="H39" s="366">
        <v>28192</v>
      </c>
      <c r="I39" s="366">
        <v>29456</v>
      </c>
      <c r="J39" s="366">
        <v>30805</v>
      </c>
      <c r="K39" s="368">
        <v>9.7000000000000003E-2</v>
      </c>
      <c r="L39" s="369">
        <v>1.7999999999999999E-2</v>
      </c>
    </row>
    <row r="40" spans="1:12" x14ac:dyDescent="0.3">
      <c r="A40" s="370" t="s">
        <v>156</v>
      </c>
      <c r="B40" s="376">
        <v>18471</v>
      </c>
      <c r="C40" s="377">
        <v>15770</v>
      </c>
      <c r="D40" s="377">
        <v>15179</v>
      </c>
      <c r="E40" s="378">
        <v>21500</v>
      </c>
      <c r="F40" s="379">
        <v>5.1999999999999998E-2</v>
      </c>
      <c r="G40" s="379">
        <v>1.2E-2</v>
      </c>
      <c r="H40" s="377">
        <v>26693</v>
      </c>
      <c r="I40" s="377">
        <v>27890</v>
      </c>
      <c r="J40" s="377">
        <v>29167</v>
      </c>
      <c r="K40" s="379">
        <v>0.107</v>
      </c>
      <c r="L40" s="380">
        <v>1.7000000000000001E-2</v>
      </c>
    </row>
    <row r="41" spans="1:12" x14ac:dyDescent="0.3">
      <c r="A41" s="370" t="s">
        <v>157</v>
      </c>
      <c r="B41" s="381">
        <v>1086</v>
      </c>
      <c r="C41" s="382">
        <v>1116</v>
      </c>
      <c r="D41" s="382">
        <v>1425</v>
      </c>
      <c r="E41" s="383">
        <v>1825</v>
      </c>
      <c r="F41" s="384">
        <v>0.189</v>
      </c>
      <c r="G41" s="384">
        <v>1E-3</v>
      </c>
      <c r="H41" s="382">
        <v>1499</v>
      </c>
      <c r="I41" s="382">
        <v>1566</v>
      </c>
      <c r="J41" s="382">
        <v>1638</v>
      </c>
      <c r="K41" s="384">
        <v>-3.5000000000000003E-2</v>
      </c>
      <c r="L41" s="385">
        <v>1E-3</v>
      </c>
    </row>
    <row r="42" spans="1:12" x14ac:dyDescent="0.3">
      <c r="A42" s="360" t="s">
        <v>69</v>
      </c>
      <c r="B42" s="361"/>
      <c r="C42" s="361"/>
      <c r="D42" s="361"/>
      <c r="E42" s="362"/>
      <c r="F42" s="363"/>
      <c r="G42" s="363"/>
      <c r="H42" s="361"/>
      <c r="I42" s="361"/>
      <c r="J42" s="361"/>
      <c r="K42" s="363"/>
      <c r="L42" s="364"/>
    </row>
    <row r="43" spans="1:12" x14ac:dyDescent="0.3">
      <c r="A43" s="360" t="s">
        <v>155</v>
      </c>
      <c r="B43" s="361"/>
      <c r="C43" s="361"/>
      <c r="D43" s="361"/>
      <c r="E43" s="362"/>
      <c r="F43" s="363"/>
      <c r="G43" s="363"/>
      <c r="H43" s="361"/>
      <c r="I43" s="361"/>
      <c r="J43" s="361"/>
      <c r="K43" s="363"/>
      <c r="L43" s="364"/>
    </row>
    <row r="44" spans="1:12" x14ac:dyDescent="0.3">
      <c r="A44" s="365" t="s">
        <v>137</v>
      </c>
      <c r="B44" s="366">
        <v>231045.00000000003</v>
      </c>
      <c r="C44" s="366">
        <v>204265</v>
      </c>
      <c r="D44" s="366">
        <v>215029.99999999997</v>
      </c>
      <c r="E44" s="367">
        <v>237170.00000000003</v>
      </c>
      <c r="F44" s="368">
        <v>8.9999999999999993E-3</v>
      </c>
      <c r="G44" s="368">
        <v>0.14599999999999999</v>
      </c>
      <c r="H44" s="366">
        <v>230233</v>
      </c>
      <c r="I44" s="366">
        <v>243224.99999999997</v>
      </c>
      <c r="J44" s="366">
        <v>256953.00000000003</v>
      </c>
      <c r="K44" s="368">
        <v>2.7E-2</v>
      </c>
      <c r="L44" s="369">
        <v>0.153</v>
      </c>
    </row>
    <row r="45" spans="1:12" x14ac:dyDescent="0.3">
      <c r="A45" s="370" t="s">
        <v>158</v>
      </c>
      <c r="B45" s="376">
        <v>195549</v>
      </c>
      <c r="C45" s="377">
        <v>162266</v>
      </c>
      <c r="D45" s="377">
        <v>166486</v>
      </c>
      <c r="E45" s="378">
        <v>187160</v>
      </c>
      <c r="F45" s="379">
        <v>-1.4999999999999999E-2</v>
      </c>
      <c r="G45" s="379">
        <v>0.11700000000000001</v>
      </c>
      <c r="H45" s="377">
        <v>184684</v>
      </c>
      <c r="I45" s="377">
        <v>195545</v>
      </c>
      <c r="J45" s="377">
        <v>206997</v>
      </c>
      <c r="K45" s="379">
        <v>3.4000000000000002E-2</v>
      </c>
      <c r="L45" s="380">
        <v>0.122</v>
      </c>
    </row>
    <row r="46" spans="1:12" x14ac:dyDescent="0.3">
      <c r="A46" s="370" t="s">
        <v>159</v>
      </c>
      <c r="B46" s="386">
        <v>21996</v>
      </c>
      <c r="C46" s="387">
        <v>20954</v>
      </c>
      <c r="D46" s="387">
        <v>0</v>
      </c>
      <c r="E46" s="388">
        <v>0</v>
      </c>
      <c r="F46" s="389">
        <v>-1</v>
      </c>
      <c r="G46" s="389">
        <v>7.0000000000000001E-3</v>
      </c>
      <c r="H46" s="387">
        <v>0</v>
      </c>
      <c r="I46" s="387">
        <v>0</v>
      </c>
      <c r="J46" s="387">
        <v>0</v>
      </c>
      <c r="K46" s="389">
        <v>0</v>
      </c>
      <c r="L46" s="390">
        <v>0</v>
      </c>
    </row>
    <row r="47" spans="1:12" x14ac:dyDescent="0.3">
      <c r="A47" s="370" t="s">
        <v>160</v>
      </c>
      <c r="B47" s="386">
        <v>0</v>
      </c>
      <c r="C47" s="387">
        <v>0</v>
      </c>
      <c r="D47" s="387">
        <v>23784</v>
      </c>
      <c r="E47" s="388">
        <v>25156</v>
      </c>
      <c r="F47" s="389">
        <v>0</v>
      </c>
      <c r="G47" s="389">
        <v>8.0000000000000002E-3</v>
      </c>
      <c r="H47" s="387">
        <v>21657</v>
      </c>
      <c r="I47" s="387">
        <v>22718</v>
      </c>
      <c r="J47" s="387">
        <v>23850</v>
      </c>
      <c r="K47" s="389">
        <v>-1.7999999999999999E-2</v>
      </c>
      <c r="L47" s="390">
        <v>1.4999999999999999E-2</v>
      </c>
    </row>
    <row r="48" spans="1:12" x14ac:dyDescent="0.3">
      <c r="A48" s="370" t="s">
        <v>161</v>
      </c>
      <c r="B48" s="386">
        <v>13500</v>
      </c>
      <c r="C48" s="387">
        <v>21045</v>
      </c>
      <c r="D48" s="387">
        <v>24760</v>
      </c>
      <c r="E48" s="388">
        <v>24854</v>
      </c>
      <c r="F48" s="389">
        <v>0.22600000000000001</v>
      </c>
      <c r="G48" s="389">
        <v>1.4E-2</v>
      </c>
      <c r="H48" s="387">
        <v>23892</v>
      </c>
      <c r="I48" s="387">
        <v>24962</v>
      </c>
      <c r="J48" s="387">
        <v>26106</v>
      </c>
      <c r="K48" s="389">
        <v>1.7000000000000001E-2</v>
      </c>
      <c r="L48" s="390">
        <v>1.6E-2</v>
      </c>
    </row>
    <row r="49" spans="1:12" x14ac:dyDescent="0.3">
      <c r="A49" s="391" t="s">
        <v>52</v>
      </c>
      <c r="B49" s="392">
        <v>1305221</v>
      </c>
      <c r="C49" s="392">
        <v>1343135.0000000002</v>
      </c>
      <c r="D49" s="392">
        <v>1689506</v>
      </c>
      <c r="E49" s="393">
        <v>1757365.0000000002</v>
      </c>
      <c r="F49" s="394">
        <v>0.104</v>
      </c>
      <c r="G49" s="394">
        <v>1</v>
      </c>
      <c r="H49" s="392">
        <v>1615315.9999999998</v>
      </c>
      <c r="I49" s="392">
        <v>1447908.0000000005</v>
      </c>
      <c r="J49" s="392">
        <v>1520282.9999999998</v>
      </c>
      <c r="K49" s="394">
        <v>-4.7E-2</v>
      </c>
      <c r="L49" s="395">
        <v>1</v>
      </c>
    </row>
    <row r="50" spans="1:12" x14ac:dyDescent="0.3">
      <c r="A50" s="396"/>
      <c r="B50" s="397"/>
      <c r="C50" s="397"/>
      <c r="D50" s="397"/>
      <c r="E50" s="397"/>
      <c r="F50" s="398"/>
      <c r="G50" s="398"/>
      <c r="H50" s="397"/>
      <c r="I50" s="397"/>
      <c r="J50" s="397"/>
      <c r="K50" s="398"/>
      <c r="L50" s="398"/>
    </row>
    <row r="51" spans="1:12" x14ac:dyDescent="0.3">
      <c r="A51" s="396"/>
      <c r="B51" s="397"/>
      <c r="C51" s="397"/>
      <c r="D51" s="397"/>
      <c r="E51" s="397"/>
      <c r="F51" s="398"/>
      <c r="G51" s="398"/>
      <c r="H51" s="397"/>
      <c r="I51" s="397"/>
      <c r="J51" s="397"/>
      <c r="K51" s="398"/>
      <c r="L51" s="398"/>
    </row>
    <row r="52" spans="1:12" x14ac:dyDescent="0.3">
      <c r="A52" s="396"/>
      <c r="B52" s="397"/>
      <c r="C52" s="397"/>
      <c r="D52" s="397"/>
      <c r="E52" s="397"/>
      <c r="F52" s="398"/>
      <c r="G52" s="398"/>
      <c r="H52" s="397"/>
      <c r="I52" s="397"/>
      <c r="J52" s="397"/>
      <c r="K52" s="398"/>
      <c r="L52" s="398"/>
    </row>
    <row r="53" spans="1:12" x14ac:dyDescent="0.3">
      <c r="A53" s="396"/>
      <c r="B53" s="397"/>
      <c r="C53" s="397"/>
      <c r="D53" s="397"/>
      <c r="E53" s="397"/>
      <c r="F53" s="398"/>
      <c r="G53" s="398"/>
      <c r="H53" s="397"/>
      <c r="I53" s="397"/>
      <c r="J53" s="397"/>
      <c r="K53" s="398"/>
      <c r="L53" s="398"/>
    </row>
    <row r="54" spans="1:12" x14ac:dyDescent="0.3">
      <c r="A54" s="396"/>
      <c r="B54" s="397"/>
      <c r="C54" s="397"/>
      <c r="D54" s="397"/>
      <c r="E54" s="397"/>
      <c r="F54" s="398"/>
      <c r="G54" s="398"/>
      <c r="H54" s="397"/>
      <c r="I54" s="397"/>
      <c r="J54" s="397"/>
      <c r="K54" s="398"/>
      <c r="L54" s="398"/>
    </row>
    <row r="55" spans="1:12" x14ac:dyDescent="0.3">
      <c r="A55" s="396"/>
      <c r="B55" s="397"/>
      <c r="C55" s="397"/>
      <c r="D55" s="397"/>
      <c r="E55" s="397"/>
      <c r="F55" s="398"/>
      <c r="G55" s="398"/>
      <c r="H55" s="397"/>
      <c r="I55" s="397"/>
      <c r="J55" s="397"/>
      <c r="K55" s="398"/>
      <c r="L55" s="398"/>
    </row>
    <row r="56" spans="1:12" x14ac:dyDescent="0.3">
      <c r="A56" s="396"/>
      <c r="B56" s="397"/>
      <c r="C56" s="397"/>
      <c r="D56" s="397"/>
      <c r="E56" s="397"/>
      <c r="F56" s="398"/>
      <c r="G56" s="398"/>
      <c r="H56" s="397"/>
      <c r="I56" s="397"/>
      <c r="J56" s="397"/>
      <c r="K56" s="398"/>
      <c r="L56" s="398"/>
    </row>
    <row r="57" spans="1:12" x14ac:dyDescent="0.3">
      <c r="A57" s="396"/>
      <c r="B57" s="397"/>
      <c r="C57" s="397"/>
      <c r="D57" s="397"/>
      <c r="E57" s="397"/>
      <c r="F57" s="398"/>
      <c r="G57" s="398"/>
      <c r="H57" s="397"/>
      <c r="I57" s="397"/>
      <c r="J57" s="397"/>
      <c r="K57" s="398"/>
      <c r="L57" s="398"/>
    </row>
    <row r="58" spans="1:12" x14ac:dyDescent="0.3">
      <c r="A58" s="396"/>
      <c r="B58" s="397"/>
      <c r="C58" s="397"/>
      <c r="D58" s="397"/>
      <c r="E58" s="397"/>
      <c r="F58" s="398"/>
      <c r="G58" s="398"/>
      <c r="H58" s="397"/>
      <c r="I58" s="397"/>
      <c r="J58" s="397"/>
      <c r="K58" s="398"/>
      <c r="L58" s="398"/>
    </row>
    <row r="59" spans="1:12" x14ac:dyDescent="0.3">
      <c r="A59" s="399"/>
      <c r="B59" s="400"/>
      <c r="C59" s="400"/>
      <c r="D59" s="400"/>
      <c r="E59" s="400"/>
      <c r="F59" s="401"/>
      <c r="G59" s="401"/>
      <c r="H59" s="400"/>
      <c r="I59" s="400"/>
      <c r="J59" s="400"/>
      <c r="K59" s="401"/>
      <c r="L59" s="401"/>
    </row>
    <row r="60" spans="1:12" x14ac:dyDescent="0.3">
      <c r="A60" s="399"/>
      <c r="B60" s="400"/>
      <c r="C60" s="400"/>
      <c r="D60" s="400"/>
      <c r="E60" s="400"/>
      <c r="F60" s="401"/>
      <c r="G60" s="401"/>
      <c r="H60" s="400"/>
      <c r="I60" s="400"/>
      <c r="J60" s="400"/>
      <c r="K60" s="401"/>
      <c r="L60" s="401"/>
    </row>
    <row r="61" spans="1:12" x14ac:dyDescent="0.3">
      <c r="A61" s="396"/>
      <c r="B61" s="397"/>
      <c r="C61" s="397"/>
      <c r="D61" s="397"/>
      <c r="E61" s="397"/>
      <c r="F61" s="398"/>
      <c r="G61" s="398"/>
      <c r="H61" s="397"/>
      <c r="I61" s="397"/>
      <c r="J61" s="397"/>
      <c r="K61" s="398"/>
      <c r="L61" s="398"/>
    </row>
    <row r="62" spans="1:12" x14ac:dyDescent="0.3">
      <c r="A62" s="396"/>
      <c r="B62" s="397"/>
      <c r="C62" s="397"/>
      <c r="D62" s="397"/>
      <c r="E62" s="397"/>
      <c r="F62" s="398"/>
      <c r="G62" s="398"/>
      <c r="H62" s="397"/>
      <c r="I62" s="397"/>
      <c r="J62" s="397"/>
      <c r="K62" s="398"/>
      <c r="L62" s="398"/>
    </row>
    <row r="63" spans="1:12" x14ac:dyDescent="0.3">
      <c r="A63" s="399"/>
      <c r="B63" s="400"/>
      <c r="C63" s="400"/>
      <c r="D63" s="400"/>
      <c r="E63" s="400"/>
      <c r="F63" s="401"/>
      <c r="G63" s="401"/>
      <c r="H63" s="400"/>
      <c r="I63" s="400"/>
      <c r="J63" s="400"/>
      <c r="K63" s="401"/>
      <c r="L63" s="401"/>
    </row>
    <row r="64" spans="1:12" x14ac:dyDescent="0.3">
      <c r="A64" s="399"/>
      <c r="B64" s="400"/>
      <c r="C64" s="400"/>
      <c r="D64" s="400"/>
      <c r="E64" s="400"/>
      <c r="F64" s="401"/>
      <c r="G64" s="401"/>
      <c r="H64" s="400"/>
      <c r="I64" s="400"/>
      <c r="J64" s="400"/>
      <c r="K64" s="401"/>
      <c r="L64" s="401"/>
    </row>
    <row r="65" spans="1:12" x14ac:dyDescent="0.3">
      <c r="A65" s="396"/>
      <c r="B65" s="397"/>
      <c r="C65" s="397"/>
      <c r="D65" s="397"/>
      <c r="E65" s="397"/>
      <c r="F65" s="398"/>
      <c r="G65" s="398"/>
      <c r="H65" s="397"/>
      <c r="I65" s="397"/>
      <c r="J65" s="397"/>
      <c r="K65" s="398"/>
      <c r="L65" s="398"/>
    </row>
    <row r="66" spans="1:12" x14ac:dyDescent="0.3">
      <c r="A66" s="396"/>
      <c r="B66" s="397"/>
      <c r="C66" s="397"/>
      <c r="D66" s="397"/>
      <c r="E66" s="397"/>
      <c r="F66" s="398"/>
      <c r="G66" s="398"/>
      <c r="H66" s="397"/>
      <c r="I66" s="397"/>
      <c r="J66" s="397"/>
      <c r="K66" s="398"/>
      <c r="L66" s="398"/>
    </row>
    <row r="67" spans="1:12" x14ac:dyDescent="0.3">
      <c r="A67" s="396"/>
      <c r="B67" s="397"/>
      <c r="C67" s="397"/>
      <c r="D67" s="397"/>
      <c r="E67" s="397"/>
      <c r="F67" s="398"/>
      <c r="G67" s="398"/>
      <c r="H67" s="397"/>
      <c r="I67" s="397"/>
      <c r="J67" s="397"/>
      <c r="K67" s="398"/>
      <c r="L67" s="398"/>
    </row>
    <row r="68" spans="1:12" x14ac:dyDescent="0.3">
      <c r="A68" s="396"/>
      <c r="B68" s="397"/>
      <c r="C68" s="397"/>
      <c r="D68" s="397"/>
      <c r="E68" s="397"/>
      <c r="F68" s="398"/>
      <c r="G68" s="398"/>
      <c r="H68" s="397"/>
      <c r="I68" s="397"/>
      <c r="J68" s="397"/>
      <c r="K68" s="398"/>
      <c r="L68" s="398"/>
    </row>
    <row r="69" spans="1:12" x14ac:dyDescent="0.3">
      <c r="A69" s="396"/>
      <c r="B69" s="397"/>
      <c r="C69" s="397"/>
      <c r="D69" s="397"/>
      <c r="E69" s="397"/>
      <c r="F69" s="398"/>
      <c r="G69" s="398"/>
      <c r="H69" s="397"/>
      <c r="I69" s="397"/>
      <c r="J69" s="397"/>
      <c r="K69" s="398"/>
      <c r="L69" s="398"/>
    </row>
    <row r="70" spans="1:12" x14ac:dyDescent="0.3">
      <c r="A70" s="396"/>
      <c r="B70" s="397"/>
      <c r="C70" s="397"/>
      <c r="D70" s="397"/>
      <c r="E70" s="397"/>
      <c r="F70" s="398"/>
      <c r="G70" s="398"/>
      <c r="H70" s="397"/>
      <c r="I70" s="397"/>
      <c r="J70" s="397"/>
      <c r="K70" s="398"/>
      <c r="L70" s="398"/>
    </row>
    <row r="71" spans="1:12" x14ac:dyDescent="0.3">
      <c r="A71" s="396"/>
      <c r="B71" s="397"/>
      <c r="C71" s="397"/>
      <c r="D71" s="397"/>
      <c r="E71" s="397"/>
      <c r="F71" s="398"/>
      <c r="G71" s="398"/>
      <c r="H71" s="397"/>
      <c r="I71" s="397"/>
      <c r="J71" s="397"/>
      <c r="K71" s="398"/>
      <c r="L71" s="398"/>
    </row>
    <row r="72" spans="1:12" x14ac:dyDescent="0.3">
      <c r="A72" s="396"/>
      <c r="B72" s="397"/>
      <c r="C72" s="397"/>
      <c r="D72" s="397"/>
      <c r="E72" s="397"/>
      <c r="F72" s="398"/>
      <c r="G72" s="398"/>
      <c r="H72" s="397"/>
      <c r="I72" s="397"/>
      <c r="J72" s="397"/>
      <c r="K72" s="398"/>
      <c r="L72" s="398"/>
    </row>
    <row r="73" spans="1:12" x14ac:dyDescent="0.3">
      <c r="A73" s="396"/>
      <c r="B73" s="397"/>
      <c r="C73" s="397"/>
      <c r="D73" s="397"/>
      <c r="E73" s="397"/>
      <c r="F73" s="398"/>
      <c r="G73" s="398"/>
      <c r="H73" s="397"/>
      <c r="I73" s="397"/>
      <c r="J73" s="397"/>
      <c r="K73" s="398"/>
      <c r="L73" s="398"/>
    </row>
    <row r="74" spans="1:12" x14ac:dyDescent="0.3">
      <c r="A74" s="396"/>
      <c r="B74" s="397"/>
      <c r="C74" s="397"/>
      <c r="D74" s="397"/>
      <c r="E74" s="397"/>
      <c r="F74" s="398"/>
      <c r="G74" s="398"/>
      <c r="H74" s="397"/>
      <c r="I74" s="397"/>
      <c r="J74" s="397"/>
      <c r="K74" s="398"/>
      <c r="L74" s="398"/>
    </row>
    <row r="75" spans="1:12" x14ac:dyDescent="0.3">
      <c r="A75" s="396"/>
      <c r="B75" s="397"/>
      <c r="C75" s="397"/>
      <c r="D75" s="397"/>
      <c r="E75" s="397"/>
      <c r="F75" s="398"/>
      <c r="G75" s="398"/>
      <c r="H75" s="397"/>
      <c r="I75" s="397"/>
      <c r="J75" s="397"/>
      <c r="K75" s="398"/>
      <c r="L75" s="398"/>
    </row>
    <row r="76" spans="1:12" x14ac:dyDescent="0.3">
      <c r="A76" s="396"/>
      <c r="B76" s="397"/>
      <c r="C76" s="397"/>
      <c r="D76" s="397"/>
      <c r="E76" s="397"/>
      <c r="F76" s="398"/>
      <c r="G76" s="398"/>
      <c r="H76" s="397"/>
      <c r="I76" s="397"/>
      <c r="J76" s="397"/>
      <c r="K76" s="398"/>
      <c r="L76" s="398"/>
    </row>
    <row r="77" spans="1:12" x14ac:dyDescent="0.3">
      <c r="A77" s="396"/>
      <c r="B77" s="397"/>
      <c r="C77" s="397"/>
      <c r="D77" s="397"/>
      <c r="E77" s="397"/>
      <c r="F77" s="398"/>
      <c r="G77" s="398"/>
      <c r="H77" s="397"/>
      <c r="I77" s="397"/>
      <c r="J77" s="397"/>
      <c r="K77" s="398"/>
      <c r="L77" s="398"/>
    </row>
    <row r="78" spans="1:12" x14ac:dyDescent="0.3">
      <c r="A78" s="396"/>
      <c r="B78" s="397"/>
      <c r="C78" s="397"/>
      <c r="D78" s="397"/>
      <c r="E78" s="397"/>
      <c r="F78" s="398"/>
      <c r="G78" s="398"/>
      <c r="H78" s="397"/>
      <c r="I78" s="397"/>
      <c r="J78" s="397"/>
      <c r="K78" s="398"/>
      <c r="L78" s="398"/>
    </row>
    <row r="79" spans="1:12" x14ac:dyDescent="0.3">
      <c r="A79" s="396"/>
      <c r="B79" s="397"/>
      <c r="C79" s="397"/>
      <c r="D79" s="397"/>
      <c r="E79" s="397"/>
      <c r="F79" s="398"/>
      <c r="G79" s="398"/>
      <c r="H79" s="397"/>
      <c r="I79" s="397"/>
      <c r="J79" s="397"/>
      <c r="K79" s="398"/>
      <c r="L79" s="398"/>
    </row>
    <row r="80" spans="1:12" x14ac:dyDescent="0.3">
      <c r="A80" s="396"/>
      <c r="B80" s="397"/>
      <c r="C80" s="397"/>
      <c r="D80" s="397"/>
      <c r="E80" s="397"/>
      <c r="F80" s="398"/>
      <c r="G80" s="398"/>
      <c r="H80" s="397"/>
      <c r="I80" s="397"/>
      <c r="J80" s="397"/>
      <c r="K80" s="398"/>
      <c r="L80" s="398"/>
    </row>
    <row r="81" spans="1:12" x14ac:dyDescent="0.3">
      <c r="A81" s="396"/>
      <c r="B81" s="397"/>
      <c r="C81" s="397"/>
      <c r="D81" s="397"/>
      <c r="E81" s="397"/>
      <c r="F81" s="398"/>
      <c r="G81" s="398"/>
      <c r="H81" s="397"/>
      <c r="I81" s="397"/>
      <c r="J81" s="397"/>
      <c r="K81" s="398"/>
      <c r="L81" s="398"/>
    </row>
    <row r="82" spans="1:12" x14ac:dyDescent="0.3">
      <c r="A82" s="396"/>
      <c r="B82" s="397"/>
      <c r="C82" s="397"/>
      <c r="D82" s="397"/>
      <c r="E82" s="397"/>
      <c r="F82" s="398"/>
      <c r="G82" s="398"/>
      <c r="H82" s="397"/>
      <c r="I82" s="397"/>
      <c r="J82" s="397"/>
      <c r="K82" s="398"/>
      <c r="L82" s="398"/>
    </row>
    <row r="83" spans="1:12" x14ac:dyDescent="0.3">
      <c r="A83" s="396"/>
      <c r="B83" s="397"/>
      <c r="C83" s="397"/>
      <c r="D83" s="397"/>
      <c r="E83" s="397"/>
      <c r="F83" s="398"/>
      <c r="G83" s="398"/>
      <c r="H83" s="397"/>
      <c r="I83" s="397"/>
      <c r="J83" s="397"/>
      <c r="K83" s="398"/>
      <c r="L83" s="398"/>
    </row>
    <row r="84" spans="1:12" x14ac:dyDescent="0.3">
      <c r="A84" s="396"/>
      <c r="B84" s="397"/>
      <c r="C84" s="397"/>
      <c r="D84" s="397"/>
      <c r="E84" s="397"/>
      <c r="F84" s="398"/>
      <c r="G84" s="398"/>
      <c r="H84" s="397"/>
      <c r="I84" s="397"/>
      <c r="J84" s="397"/>
      <c r="K84" s="398"/>
      <c r="L84" s="398"/>
    </row>
    <row r="85" spans="1:12" x14ac:dyDescent="0.3">
      <c r="A85" s="396"/>
      <c r="B85" s="397"/>
      <c r="C85" s="397"/>
      <c r="D85" s="397"/>
      <c r="E85" s="397"/>
      <c r="F85" s="398"/>
      <c r="G85" s="398"/>
      <c r="H85" s="397"/>
      <c r="I85" s="397"/>
      <c r="J85" s="397"/>
      <c r="K85" s="398"/>
      <c r="L85" s="398"/>
    </row>
    <row r="86" spans="1:12" x14ac:dyDescent="0.3">
      <c r="A86" s="396"/>
      <c r="B86" s="397"/>
      <c r="C86" s="397"/>
      <c r="D86" s="397"/>
      <c r="E86" s="397"/>
      <c r="F86" s="398"/>
      <c r="G86" s="398"/>
      <c r="H86" s="397"/>
      <c r="I86" s="397"/>
      <c r="J86" s="397"/>
      <c r="K86" s="398"/>
      <c r="L86" s="398"/>
    </row>
    <row r="87" spans="1:12" x14ac:dyDescent="0.3">
      <c r="A87" s="396"/>
      <c r="B87" s="397"/>
      <c r="C87" s="397"/>
      <c r="D87" s="397"/>
      <c r="E87" s="397"/>
      <c r="F87" s="398"/>
      <c r="G87" s="398"/>
      <c r="H87" s="397"/>
      <c r="I87" s="397"/>
      <c r="J87" s="397"/>
      <c r="K87" s="398"/>
      <c r="L87" s="398"/>
    </row>
    <row r="88" spans="1:12" x14ac:dyDescent="0.3">
      <c r="A88" s="396"/>
      <c r="B88" s="397"/>
      <c r="C88" s="397"/>
      <c r="D88" s="397"/>
      <c r="E88" s="397"/>
      <c r="F88" s="398"/>
      <c r="G88" s="398"/>
      <c r="H88" s="397"/>
      <c r="I88" s="397"/>
      <c r="J88" s="397"/>
      <c r="K88" s="398"/>
      <c r="L88" s="398"/>
    </row>
    <row r="89" spans="1:12" x14ac:dyDescent="0.3">
      <c r="A89" s="396"/>
      <c r="B89" s="397"/>
      <c r="C89" s="397"/>
      <c r="D89" s="397"/>
      <c r="E89" s="397"/>
      <c r="F89" s="398"/>
      <c r="G89" s="398"/>
      <c r="H89" s="397"/>
      <c r="I89" s="397"/>
      <c r="J89" s="397"/>
      <c r="K89" s="398"/>
      <c r="L89" s="398"/>
    </row>
    <row r="90" spans="1:12" x14ac:dyDescent="0.3">
      <c r="A90" s="396"/>
      <c r="B90" s="397"/>
      <c r="C90" s="397"/>
      <c r="D90" s="397"/>
      <c r="E90" s="397"/>
      <c r="F90" s="398"/>
      <c r="G90" s="398"/>
      <c r="H90" s="397"/>
      <c r="I90" s="397"/>
      <c r="J90" s="397"/>
      <c r="K90" s="398"/>
      <c r="L90" s="398"/>
    </row>
    <row r="91" spans="1:12" x14ac:dyDescent="0.3">
      <c r="A91" s="396"/>
      <c r="B91" s="397"/>
      <c r="C91" s="397"/>
      <c r="D91" s="397"/>
      <c r="E91" s="397"/>
      <c r="F91" s="398"/>
      <c r="G91" s="398"/>
      <c r="H91" s="397"/>
      <c r="I91" s="397"/>
      <c r="J91" s="397"/>
      <c r="K91" s="398"/>
      <c r="L91" s="398"/>
    </row>
    <row r="92" spans="1:12" x14ac:dyDescent="0.3">
      <c r="A92" s="399"/>
      <c r="B92" s="400"/>
      <c r="C92" s="400"/>
      <c r="D92" s="400"/>
      <c r="E92" s="400"/>
      <c r="F92" s="401"/>
      <c r="G92" s="401"/>
      <c r="H92" s="400"/>
      <c r="I92" s="400"/>
      <c r="J92" s="400"/>
      <c r="K92" s="401"/>
      <c r="L92" s="401"/>
    </row>
    <row r="93" spans="1:12" x14ac:dyDescent="0.3">
      <c r="A93" s="396"/>
      <c r="B93" s="397"/>
      <c r="C93" s="397"/>
      <c r="D93" s="397"/>
      <c r="E93" s="397"/>
      <c r="F93" s="398"/>
      <c r="G93" s="398"/>
      <c r="H93" s="397"/>
      <c r="I93" s="397"/>
      <c r="J93" s="397"/>
      <c r="K93" s="398"/>
      <c r="L93" s="398"/>
    </row>
    <row r="94" spans="1:12" x14ac:dyDescent="0.3">
      <c r="A94" s="396"/>
      <c r="B94" s="397"/>
      <c r="C94" s="397"/>
      <c r="D94" s="397"/>
      <c r="E94" s="397"/>
      <c r="F94" s="398"/>
      <c r="G94" s="398"/>
      <c r="H94" s="397"/>
      <c r="I94" s="397"/>
      <c r="J94" s="397"/>
      <c r="K94" s="398"/>
      <c r="L94" s="398"/>
    </row>
    <row r="95" spans="1:12" x14ac:dyDescent="0.3">
      <c r="A95" s="396"/>
      <c r="B95" s="397"/>
      <c r="C95" s="397"/>
      <c r="D95" s="397"/>
      <c r="E95" s="397"/>
      <c r="F95" s="398"/>
      <c r="G95" s="398"/>
      <c r="H95" s="397"/>
      <c r="I95" s="397"/>
      <c r="J95" s="397"/>
      <c r="K95" s="398"/>
      <c r="L95" s="398"/>
    </row>
    <row r="96" spans="1:12" x14ac:dyDescent="0.3">
      <c r="A96" s="396"/>
      <c r="B96" s="397"/>
      <c r="C96" s="397"/>
      <c r="D96" s="397"/>
      <c r="E96" s="397"/>
      <c r="F96" s="398"/>
      <c r="G96" s="398"/>
      <c r="H96" s="397"/>
      <c r="I96" s="397"/>
      <c r="J96" s="397"/>
      <c r="K96" s="398"/>
      <c r="L96" s="398"/>
    </row>
    <row r="97" spans="1:12" x14ac:dyDescent="0.3">
      <c r="A97" s="396"/>
      <c r="B97" s="397"/>
      <c r="C97" s="397"/>
      <c r="D97" s="397"/>
      <c r="E97" s="397"/>
      <c r="F97" s="398"/>
      <c r="G97" s="398"/>
      <c r="H97" s="397"/>
      <c r="I97" s="397"/>
      <c r="J97" s="397"/>
      <c r="K97" s="398"/>
      <c r="L97" s="398"/>
    </row>
    <row r="98" spans="1:12" x14ac:dyDescent="0.3">
      <c r="A98" s="396"/>
      <c r="B98" s="397"/>
      <c r="C98" s="397"/>
      <c r="D98" s="397"/>
      <c r="E98" s="397"/>
      <c r="F98" s="398"/>
      <c r="G98" s="398"/>
      <c r="H98" s="397"/>
      <c r="I98" s="397"/>
      <c r="J98" s="397"/>
      <c r="K98" s="398"/>
      <c r="L98" s="398"/>
    </row>
    <row r="99" spans="1:12" x14ac:dyDescent="0.3">
      <c r="A99" s="396"/>
      <c r="B99" s="397"/>
      <c r="C99" s="397"/>
      <c r="D99" s="397"/>
      <c r="E99" s="397"/>
      <c r="F99" s="398"/>
      <c r="G99" s="398"/>
      <c r="H99" s="397"/>
      <c r="I99" s="397"/>
      <c r="J99" s="397"/>
      <c r="K99" s="398"/>
      <c r="L99" s="398"/>
    </row>
    <row r="100" spans="1:12" x14ac:dyDescent="0.3">
      <c r="A100" s="396"/>
      <c r="B100" s="397"/>
      <c r="C100" s="397"/>
      <c r="D100" s="397"/>
      <c r="E100" s="397"/>
      <c r="F100" s="398"/>
      <c r="G100" s="398"/>
      <c r="H100" s="397"/>
      <c r="I100" s="397"/>
      <c r="J100" s="397"/>
      <c r="K100" s="398"/>
      <c r="L100" s="398"/>
    </row>
    <row r="101" spans="1:12" x14ac:dyDescent="0.3">
      <c r="A101" s="396"/>
      <c r="B101" s="397"/>
      <c r="C101" s="397"/>
      <c r="D101" s="397"/>
      <c r="E101" s="397"/>
      <c r="F101" s="398"/>
      <c r="G101" s="398"/>
      <c r="H101" s="397"/>
      <c r="I101" s="397"/>
      <c r="J101" s="397"/>
      <c r="K101" s="398"/>
      <c r="L101" s="398"/>
    </row>
    <row r="102" spans="1:12" x14ac:dyDescent="0.3">
      <c r="A102" s="396"/>
      <c r="B102" s="397"/>
      <c r="C102" s="397"/>
      <c r="D102" s="397"/>
      <c r="E102" s="397"/>
      <c r="F102" s="398"/>
      <c r="G102" s="398"/>
      <c r="H102" s="397"/>
      <c r="I102" s="397"/>
      <c r="J102" s="397"/>
      <c r="K102" s="398"/>
      <c r="L102" s="398"/>
    </row>
    <row r="103" spans="1:12" x14ac:dyDescent="0.3">
      <c r="A103" s="399"/>
      <c r="B103" s="400"/>
      <c r="C103" s="400"/>
      <c r="D103" s="400"/>
      <c r="E103" s="400"/>
      <c r="F103" s="401"/>
      <c r="G103" s="401"/>
      <c r="H103" s="400"/>
      <c r="I103" s="400"/>
      <c r="J103" s="400"/>
      <c r="K103" s="401"/>
      <c r="L103" s="401"/>
    </row>
    <row r="104" spans="1:12" x14ac:dyDescent="0.3">
      <c r="A104" s="396"/>
      <c r="B104" s="397"/>
      <c r="C104" s="397"/>
      <c r="D104" s="397"/>
      <c r="E104" s="397"/>
      <c r="F104" s="398"/>
      <c r="G104" s="398"/>
      <c r="H104" s="397"/>
      <c r="I104" s="397"/>
      <c r="J104" s="397"/>
      <c r="K104" s="398"/>
      <c r="L104" s="398"/>
    </row>
    <row r="105" spans="1:12" x14ac:dyDescent="0.3">
      <c r="A105" s="396"/>
      <c r="B105" s="397"/>
      <c r="C105" s="397"/>
      <c r="D105" s="397"/>
      <c r="E105" s="397"/>
      <c r="F105" s="398"/>
      <c r="G105" s="398"/>
      <c r="H105" s="397"/>
      <c r="I105" s="397"/>
      <c r="J105" s="397"/>
      <c r="K105" s="398"/>
      <c r="L105" s="398"/>
    </row>
    <row r="106" spans="1:12" x14ac:dyDescent="0.3">
      <c r="A106" s="399"/>
      <c r="B106" s="400"/>
      <c r="C106" s="400"/>
      <c r="D106" s="400"/>
      <c r="E106" s="400"/>
      <c r="F106" s="401"/>
      <c r="G106" s="401"/>
      <c r="H106" s="400"/>
      <c r="I106" s="400"/>
      <c r="J106" s="400"/>
      <c r="K106" s="401"/>
      <c r="L106" s="401"/>
    </row>
    <row r="107" spans="1:12" x14ac:dyDescent="0.3">
      <c r="A107" s="399"/>
      <c r="B107" s="400"/>
      <c r="C107" s="400"/>
      <c r="D107" s="400"/>
      <c r="E107" s="400"/>
      <c r="F107" s="401"/>
      <c r="G107" s="401"/>
      <c r="H107" s="400"/>
      <c r="I107" s="400"/>
      <c r="J107" s="400"/>
      <c r="K107" s="401"/>
      <c r="L107" s="401"/>
    </row>
    <row r="108" spans="1:12" x14ac:dyDescent="0.3">
      <c r="A108" s="396"/>
      <c r="B108" s="397"/>
      <c r="C108" s="397"/>
      <c r="D108" s="397"/>
      <c r="E108" s="397"/>
      <c r="F108" s="398"/>
      <c r="G108" s="398"/>
      <c r="H108" s="397"/>
      <c r="I108" s="397"/>
      <c r="J108" s="397"/>
      <c r="K108" s="398"/>
      <c r="L108" s="398"/>
    </row>
    <row r="109" spans="1:12" x14ac:dyDescent="0.3">
      <c r="A109" s="396"/>
      <c r="B109" s="397"/>
      <c r="C109" s="397"/>
      <c r="D109" s="397"/>
      <c r="E109" s="397"/>
      <c r="F109" s="398"/>
      <c r="G109" s="398"/>
      <c r="H109" s="397"/>
      <c r="I109" s="397"/>
      <c r="J109" s="397"/>
      <c r="K109" s="398"/>
      <c r="L109" s="398"/>
    </row>
    <row r="110" spans="1:12" x14ac:dyDescent="0.3">
      <c r="A110" s="396"/>
      <c r="B110" s="397"/>
      <c r="C110" s="397"/>
      <c r="D110" s="397"/>
      <c r="E110" s="397"/>
      <c r="F110" s="398"/>
      <c r="G110" s="398"/>
      <c r="H110" s="397"/>
      <c r="I110" s="397"/>
      <c r="J110" s="397"/>
      <c r="K110" s="398"/>
      <c r="L110" s="398"/>
    </row>
    <row r="111" spans="1:12" x14ac:dyDescent="0.3">
      <c r="A111" s="396"/>
      <c r="B111" s="397"/>
      <c r="C111" s="397"/>
      <c r="D111" s="397"/>
      <c r="E111" s="397"/>
      <c r="F111" s="398"/>
      <c r="G111" s="398"/>
      <c r="H111" s="397"/>
      <c r="I111" s="397"/>
      <c r="J111" s="397"/>
      <c r="K111" s="398"/>
      <c r="L111" s="398"/>
    </row>
    <row r="112" spans="1:12" x14ac:dyDescent="0.3">
      <c r="A112" s="396"/>
      <c r="B112" s="397"/>
      <c r="C112" s="397"/>
      <c r="D112" s="397"/>
      <c r="E112" s="397"/>
      <c r="F112" s="398"/>
      <c r="G112" s="398"/>
      <c r="H112" s="397"/>
      <c r="I112" s="397"/>
      <c r="J112" s="397"/>
      <c r="K112" s="398"/>
      <c r="L112" s="398"/>
    </row>
    <row r="113" spans="1:12" x14ac:dyDescent="0.3">
      <c r="A113" s="396"/>
      <c r="B113" s="397"/>
      <c r="C113" s="397"/>
      <c r="D113" s="397"/>
      <c r="E113" s="397"/>
      <c r="F113" s="398"/>
      <c r="G113" s="398"/>
      <c r="H113" s="397"/>
      <c r="I113" s="397"/>
      <c r="J113" s="397"/>
      <c r="K113" s="398"/>
      <c r="L113" s="398"/>
    </row>
    <row r="114" spans="1:12" x14ac:dyDescent="0.3">
      <c r="A114" s="396"/>
      <c r="B114" s="397"/>
      <c r="C114" s="397"/>
      <c r="D114" s="397"/>
      <c r="E114" s="397"/>
      <c r="F114" s="398"/>
      <c r="G114" s="398"/>
      <c r="H114" s="397"/>
      <c r="I114" s="397"/>
      <c r="J114" s="397"/>
      <c r="K114" s="398"/>
      <c r="L114" s="398"/>
    </row>
    <row r="115" spans="1:12" x14ac:dyDescent="0.3">
      <c r="A115" s="396"/>
      <c r="B115" s="397"/>
      <c r="C115" s="397"/>
      <c r="D115" s="397"/>
      <c r="E115" s="397"/>
      <c r="F115" s="398"/>
      <c r="G115" s="398"/>
      <c r="H115" s="397"/>
      <c r="I115" s="397"/>
      <c r="J115" s="397"/>
      <c r="K115" s="398"/>
      <c r="L115" s="398"/>
    </row>
    <row r="116" spans="1:12" x14ac:dyDescent="0.3">
      <c r="A116" s="396"/>
      <c r="B116" s="397"/>
      <c r="C116" s="397"/>
      <c r="D116" s="397"/>
      <c r="E116" s="397"/>
      <c r="F116" s="398"/>
      <c r="G116" s="398"/>
      <c r="H116" s="397"/>
      <c r="I116" s="397"/>
      <c r="J116" s="397"/>
      <c r="K116" s="398"/>
      <c r="L116" s="398"/>
    </row>
    <row r="117" spans="1:12" x14ac:dyDescent="0.3">
      <c r="A117" s="396"/>
      <c r="B117" s="397"/>
      <c r="C117" s="397"/>
      <c r="D117" s="397"/>
      <c r="E117" s="397"/>
      <c r="F117" s="398"/>
      <c r="G117" s="398"/>
      <c r="H117" s="397"/>
      <c r="I117" s="397"/>
      <c r="J117" s="397"/>
      <c r="K117" s="398"/>
      <c r="L117" s="398"/>
    </row>
    <row r="118" spans="1:12" x14ac:dyDescent="0.3">
      <c r="A118" s="396"/>
      <c r="B118" s="397"/>
      <c r="C118" s="397"/>
      <c r="D118" s="397"/>
      <c r="E118" s="397"/>
      <c r="F118" s="398"/>
      <c r="G118" s="398"/>
      <c r="H118" s="397"/>
      <c r="I118" s="397"/>
      <c r="J118" s="397"/>
      <c r="K118" s="398"/>
      <c r="L118" s="398"/>
    </row>
    <row r="119" spans="1:12" x14ac:dyDescent="0.3">
      <c r="A119" s="396"/>
      <c r="B119" s="397"/>
      <c r="C119" s="397"/>
      <c r="D119" s="397"/>
      <c r="E119" s="397"/>
      <c r="F119" s="398"/>
      <c r="G119" s="398"/>
      <c r="H119" s="397"/>
      <c r="I119" s="397"/>
      <c r="J119" s="397"/>
      <c r="K119" s="398"/>
      <c r="L119" s="398"/>
    </row>
    <row r="120" spans="1:12" x14ac:dyDescent="0.3">
      <c r="A120" s="396"/>
      <c r="B120" s="397"/>
      <c r="C120" s="397"/>
      <c r="D120" s="397"/>
      <c r="E120" s="397"/>
      <c r="F120" s="398"/>
      <c r="G120" s="398"/>
      <c r="H120" s="397"/>
      <c r="I120" s="397"/>
      <c r="J120" s="397"/>
      <c r="K120" s="398"/>
      <c r="L120" s="398"/>
    </row>
    <row r="121" spans="1:12" x14ac:dyDescent="0.3">
      <c r="A121" s="396"/>
      <c r="B121" s="397"/>
      <c r="C121" s="397"/>
      <c r="D121" s="397"/>
      <c r="E121" s="397"/>
      <c r="F121" s="398"/>
      <c r="G121" s="398"/>
      <c r="H121" s="397"/>
      <c r="I121" s="397"/>
      <c r="J121" s="397"/>
      <c r="K121" s="398"/>
      <c r="L121" s="398"/>
    </row>
    <row r="122" spans="1:12" x14ac:dyDescent="0.3">
      <c r="A122" s="396"/>
      <c r="B122" s="397"/>
      <c r="C122" s="397"/>
      <c r="D122" s="397"/>
      <c r="E122" s="397"/>
      <c r="F122" s="398"/>
      <c r="G122" s="398"/>
      <c r="H122" s="397"/>
      <c r="I122" s="397"/>
      <c r="J122" s="397"/>
      <c r="K122" s="398"/>
      <c r="L122" s="398"/>
    </row>
    <row r="123" spans="1:12" x14ac:dyDescent="0.3">
      <c r="A123" s="396"/>
      <c r="B123" s="397"/>
      <c r="C123" s="397"/>
      <c r="D123" s="397"/>
      <c r="E123" s="397"/>
      <c r="F123" s="398"/>
      <c r="G123" s="398"/>
      <c r="H123" s="397"/>
      <c r="I123" s="397"/>
      <c r="J123" s="397"/>
      <c r="K123" s="398"/>
      <c r="L123" s="398"/>
    </row>
    <row r="124" spans="1:12" x14ac:dyDescent="0.3">
      <c r="A124" s="396"/>
      <c r="B124" s="397"/>
      <c r="C124" s="397"/>
      <c r="D124" s="397"/>
      <c r="E124" s="397"/>
      <c r="F124" s="398"/>
      <c r="G124" s="398"/>
      <c r="H124" s="397"/>
      <c r="I124" s="397"/>
      <c r="J124" s="397"/>
      <c r="K124" s="398"/>
      <c r="L124" s="398"/>
    </row>
    <row r="125" spans="1:12" x14ac:dyDescent="0.3">
      <c r="A125" s="396"/>
      <c r="B125" s="397"/>
      <c r="C125" s="397"/>
      <c r="D125" s="397"/>
      <c r="E125" s="397"/>
      <c r="F125" s="398"/>
      <c r="G125" s="398"/>
      <c r="H125" s="397"/>
      <c r="I125" s="397"/>
      <c r="J125" s="397"/>
      <c r="K125" s="398"/>
      <c r="L125" s="398"/>
    </row>
    <row r="126" spans="1:12" x14ac:dyDescent="0.3">
      <c r="A126" s="396"/>
      <c r="B126" s="397"/>
      <c r="C126" s="397"/>
      <c r="D126" s="397"/>
      <c r="E126" s="397"/>
      <c r="F126" s="398"/>
      <c r="G126" s="398"/>
      <c r="H126" s="397"/>
      <c r="I126" s="397"/>
      <c r="J126" s="397"/>
      <c r="K126" s="398"/>
      <c r="L126" s="398"/>
    </row>
    <row r="127" spans="1:12" x14ac:dyDescent="0.3">
      <c r="A127" s="396"/>
      <c r="B127" s="397"/>
      <c r="C127" s="397"/>
      <c r="D127" s="397"/>
      <c r="E127" s="397"/>
      <c r="F127" s="398"/>
      <c r="G127" s="398"/>
      <c r="H127" s="397"/>
      <c r="I127" s="397"/>
      <c r="J127" s="397"/>
      <c r="K127" s="398"/>
      <c r="L127" s="398"/>
    </row>
    <row r="128" spans="1:12" x14ac:dyDescent="0.3">
      <c r="A128" s="396"/>
      <c r="B128" s="397"/>
      <c r="C128" s="397"/>
      <c r="D128" s="397"/>
      <c r="E128" s="397"/>
      <c r="F128" s="398"/>
      <c r="G128" s="398"/>
      <c r="H128" s="397"/>
      <c r="I128" s="397"/>
      <c r="J128" s="397"/>
      <c r="K128" s="398"/>
      <c r="L128" s="398"/>
    </row>
    <row r="129" spans="1:12" x14ac:dyDescent="0.3">
      <c r="A129" s="396"/>
      <c r="B129" s="397"/>
      <c r="C129" s="397"/>
      <c r="D129" s="397"/>
      <c r="E129" s="397"/>
      <c r="F129" s="398"/>
      <c r="G129" s="398"/>
      <c r="H129" s="397"/>
      <c r="I129" s="397"/>
      <c r="J129" s="397"/>
      <c r="K129" s="398"/>
      <c r="L129" s="398"/>
    </row>
    <row r="130" spans="1:12" x14ac:dyDescent="0.3">
      <c r="A130" s="396"/>
      <c r="B130" s="397"/>
      <c r="C130" s="397"/>
      <c r="D130" s="397"/>
      <c r="E130" s="397"/>
      <c r="F130" s="398"/>
      <c r="G130" s="398"/>
      <c r="H130" s="397"/>
      <c r="I130" s="397"/>
      <c r="J130" s="397"/>
      <c r="K130" s="398"/>
      <c r="L130" s="398"/>
    </row>
    <row r="131" spans="1:12" x14ac:dyDescent="0.3">
      <c r="A131" s="396"/>
      <c r="B131" s="397"/>
      <c r="C131" s="397"/>
      <c r="D131" s="397"/>
      <c r="E131" s="397"/>
      <c r="F131" s="398"/>
      <c r="G131" s="398"/>
      <c r="H131" s="397"/>
      <c r="I131" s="397"/>
      <c r="J131" s="397"/>
      <c r="K131" s="398"/>
      <c r="L131" s="398"/>
    </row>
    <row r="132" spans="1:12" x14ac:dyDescent="0.3">
      <c r="A132" s="396"/>
      <c r="B132" s="397"/>
      <c r="C132" s="397"/>
      <c r="D132" s="397"/>
      <c r="E132" s="397"/>
      <c r="F132" s="398"/>
      <c r="G132" s="398"/>
      <c r="H132" s="397"/>
      <c r="I132" s="397"/>
      <c r="J132" s="397"/>
      <c r="K132" s="398"/>
      <c r="L132" s="398"/>
    </row>
    <row r="133" spans="1:12" x14ac:dyDescent="0.3">
      <c r="A133" s="399"/>
      <c r="B133" s="400"/>
      <c r="C133" s="400"/>
      <c r="D133" s="400"/>
      <c r="E133" s="400"/>
      <c r="F133" s="401"/>
      <c r="G133" s="401"/>
      <c r="H133" s="400"/>
      <c r="I133" s="400"/>
      <c r="J133" s="400"/>
      <c r="K133" s="401"/>
      <c r="L133" s="401"/>
    </row>
    <row r="134" spans="1:12" x14ac:dyDescent="0.3">
      <c r="A134" s="399"/>
      <c r="B134" s="400"/>
      <c r="C134" s="400"/>
      <c r="D134" s="400"/>
      <c r="E134" s="400"/>
      <c r="F134" s="401"/>
      <c r="G134" s="401"/>
      <c r="H134" s="400"/>
      <c r="I134" s="400"/>
      <c r="J134" s="400"/>
      <c r="K134" s="401"/>
      <c r="L134" s="401"/>
    </row>
    <row r="135" spans="1:12" x14ac:dyDescent="0.3">
      <c r="A135" s="396"/>
      <c r="B135" s="397"/>
      <c r="C135" s="397"/>
      <c r="D135" s="397"/>
      <c r="E135" s="397"/>
      <c r="F135" s="398"/>
      <c r="G135" s="398"/>
      <c r="H135" s="397"/>
      <c r="I135" s="397"/>
      <c r="J135" s="397"/>
      <c r="K135" s="398"/>
      <c r="L135" s="398"/>
    </row>
    <row r="136" spans="1:12" x14ac:dyDescent="0.3">
      <c r="A136" s="396"/>
      <c r="B136" s="397"/>
      <c r="C136" s="397"/>
      <c r="D136" s="397"/>
      <c r="E136" s="397"/>
      <c r="F136" s="398"/>
      <c r="G136" s="398"/>
      <c r="H136" s="397"/>
      <c r="I136" s="397"/>
      <c r="J136" s="397"/>
      <c r="K136" s="398"/>
      <c r="L136" s="398"/>
    </row>
    <row r="137" spans="1:12" x14ac:dyDescent="0.3">
      <c r="A137" s="396"/>
      <c r="B137" s="397"/>
      <c r="C137" s="397"/>
      <c r="D137" s="397"/>
      <c r="E137" s="397"/>
      <c r="F137" s="398"/>
      <c r="G137" s="398"/>
      <c r="H137" s="397"/>
      <c r="I137" s="397"/>
      <c r="J137" s="397"/>
      <c r="K137" s="398"/>
      <c r="L137" s="398"/>
    </row>
    <row r="138" spans="1:12" x14ac:dyDescent="0.3">
      <c r="A138" s="396"/>
      <c r="B138" s="397"/>
      <c r="C138" s="397"/>
      <c r="D138" s="397"/>
      <c r="E138" s="397"/>
      <c r="F138" s="398"/>
      <c r="G138" s="398"/>
      <c r="H138" s="397"/>
      <c r="I138" s="397"/>
      <c r="J138" s="397"/>
      <c r="K138" s="398"/>
      <c r="L138" s="398"/>
    </row>
    <row r="139" spans="1:12" x14ac:dyDescent="0.3">
      <c r="A139" s="396"/>
      <c r="B139" s="397"/>
      <c r="C139" s="397"/>
      <c r="D139" s="397"/>
      <c r="E139" s="397"/>
      <c r="F139" s="398"/>
      <c r="G139" s="398"/>
      <c r="H139" s="397"/>
      <c r="I139" s="397"/>
      <c r="J139" s="397"/>
      <c r="K139" s="398"/>
      <c r="L139" s="398"/>
    </row>
    <row r="140" spans="1:12" x14ac:dyDescent="0.3">
      <c r="A140" s="396"/>
      <c r="B140" s="397"/>
      <c r="C140" s="397"/>
      <c r="D140" s="397"/>
      <c r="E140" s="397"/>
      <c r="F140" s="398"/>
      <c r="G140" s="398"/>
      <c r="H140" s="397"/>
      <c r="I140" s="397"/>
      <c r="J140" s="397"/>
      <c r="K140" s="398"/>
      <c r="L140" s="398"/>
    </row>
    <row r="141" spans="1:12" x14ac:dyDescent="0.3">
      <c r="A141" s="396"/>
      <c r="B141" s="397"/>
      <c r="C141" s="397"/>
      <c r="D141" s="397"/>
      <c r="E141" s="397"/>
      <c r="F141" s="398"/>
      <c r="G141" s="398"/>
      <c r="H141" s="397"/>
      <c r="I141" s="397"/>
      <c r="J141" s="397"/>
      <c r="K141" s="398"/>
      <c r="L141" s="398"/>
    </row>
    <row r="142" spans="1:12" x14ac:dyDescent="0.3">
      <c r="A142" s="396"/>
      <c r="B142" s="397"/>
      <c r="C142" s="397"/>
      <c r="D142" s="397"/>
      <c r="E142" s="397"/>
      <c r="F142" s="398"/>
      <c r="G142" s="398"/>
      <c r="H142" s="397"/>
      <c r="I142" s="397"/>
      <c r="J142" s="397"/>
      <c r="K142" s="398"/>
      <c r="L142" s="398"/>
    </row>
    <row r="143" spans="1:12" x14ac:dyDescent="0.3">
      <c r="A143" s="396"/>
      <c r="B143" s="397"/>
      <c r="C143" s="397"/>
      <c r="D143" s="397"/>
      <c r="E143" s="397"/>
      <c r="F143" s="398"/>
      <c r="G143" s="398"/>
      <c r="H143" s="397"/>
      <c r="I143" s="397"/>
      <c r="J143" s="397"/>
      <c r="K143" s="398"/>
      <c r="L143" s="398"/>
    </row>
    <row r="144" spans="1:12" x14ac:dyDescent="0.3">
      <c r="A144" s="396"/>
      <c r="B144" s="397"/>
      <c r="C144" s="397"/>
      <c r="D144" s="397"/>
      <c r="E144" s="397"/>
      <c r="F144" s="398"/>
      <c r="G144" s="398"/>
      <c r="H144" s="397"/>
      <c r="I144" s="397"/>
      <c r="J144" s="397"/>
      <c r="K144" s="398"/>
      <c r="L144" s="398"/>
    </row>
    <row r="145" spans="1:12" x14ac:dyDescent="0.3">
      <c r="A145" s="396"/>
      <c r="B145" s="397"/>
      <c r="C145" s="397"/>
      <c r="D145" s="397"/>
      <c r="E145" s="397"/>
      <c r="F145" s="398"/>
      <c r="G145" s="398"/>
      <c r="H145" s="397"/>
      <c r="I145" s="397"/>
      <c r="J145" s="397"/>
      <c r="K145" s="398"/>
      <c r="L145" s="398"/>
    </row>
    <row r="146" spans="1:12" x14ac:dyDescent="0.3">
      <c r="A146" s="396"/>
      <c r="B146" s="397"/>
      <c r="C146" s="397"/>
      <c r="D146" s="397"/>
      <c r="E146" s="397"/>
      <c r="F146" s="398"/>
      <c r="G146" s="398"/>
      <c r="H146" s="397"/>
      <c r="I146" s="397"/>
      <c r="J146" s="397"/>
      <c r="K146" s="398"/>
      <c r="L146" s="398"/>
    </row>
    <row r="147" spans="1:12" x14ac:dyDescent="0.3">
      <c r="A147" s="396"/>
      <c r="B147" s="397"/>
      <c r="C147" s="397"/>
      <c r="D147" s="397"/>
      <c r="E147" s="397"/>
      <c r="F147" s="398"/>
      <c r="G147" s="398"/>
      <c r="H147" s="397"/>
      <c r="I147" s="397"/>
      <c r="J147" s="397"/>
      <c r="K147" s="398"/>
      <c r="L147" s="398"/>
    </row>
    <row r="148" spans="1:12" x14ac:dyDescent="0.3">
      <c r="A148" s="396"/>
      <c r="B148" s="397"/>
      <c r="C148" s="397"/>
      <c r="D148" s="397"/>
      <c r="E148" s="397"/>
      <c r="F148" s="398"/>
      <c r="G148" s="398"/>
      <c r="H148" s="397"/>
      <c r="I148" s="397"/>
      <c r="J148" s="397"/>
      <c r="K148" s="398"/>
      <c r="L148" s="398"/>
    </row>
    <row r="149" spans="1:12" x14ac:dyDescent="0.3">
      <c r="A149" s="396"/>
      <c r="B149" s="397"/>
      <c r="C149" s="397"/>
      <c r="D149" s="397"/>
      <c r="E149" s="397"/>
      <c r="F149" s="398"/>
      <c r="G149" s="398"/>
      <c r="H149" s="397"/>
      <c r="I149" s="397"/>
      <c r="J149" s="397"/>
      <c r="K149" s="398"/>
      <c r="L149" s="398"/>
    </row>
    <row r="150" spans="1:12" x14ac:dyDescent="0.3">
      <c r="A150" s="396"/>
      <c r="B150" s="397"/>
      <c r="C150" s="397"/>
      <c r="D150" s="397"/>
      <c r="E150" s="397"/>
      <c r="F150" s="398"/>
      <c r="G150" s="398"/>
      <c r="H150" s="397"/>
      <c r="I150" s="397"/>
      <c r="J150" s="397"/>
      <c r="K150" s="398"/>
      <c r="L150" s="398"/>
    </row>
    <row r="151" spans="1:12" x14ac:dyDescent="0.3">
      <c r="A151" s="396"/>
      <c r="B151" s="397"/>
      <c r="C151" s="397"/>
      <c r="D151" s="397"/>
      <c r="E151" s="397"/>
      <c r="F151" s="398"/>
      <c r="G151" s="398"/>
      <c r="H151" s="397"/>
      <c r="I151" s="397"/>
      <c r="J151" s="397"/>
      <c r="K151" s="398"/>
      <c r="L151" s="398"/>
    </row>
    <row r="152" spans="1:12" x14ac:dyDescent="0.3">
      <c r="A152" s="396"/>
      <c r="B152" s="397"/>
      <c r="C152" s="397"/>
      <c r="D152" s="397"/>
      <c r="E152" s="397"/>
      <c r="F152" s="398"/>
      <c r="G152" s="398"/>
      <c r="H152" s="397"/>
      <c r="I152" s="397"/>
      <c r="J152" s="397"/>
      <c r="K152" s="398"/>
      <c r="L152" s="398"/>
    </row>
    <row r="153" spans="1:12" x14ac:dyDescent="0.3">
      <c r="A153" s="396"/>
      <c r="B153" s="397"/>
      <c r="C153" s="397"/>
      <c r="D153" s="397"/>
      <c r="E153" s="397"/>
      <c r="F153" s="398"/>
      <c r="G153" s="398"/>
      <c r="H153" s="397"/>
      <c r="I153" s="397"/>
      <c r="J153" s="397"/>
      <c r="K153" s="398"/>
      <c r="L153" s="398"/>
    </row>
    <row r="154" spans="1:12" x14ac:dyDescent="0.3">
      <c r="A154" s="396"/>
      <c r="B154" s="397"/>
      <c r="C154" s="397"/>
      <c r="D154" s="397"/>
      <c r="E154" s="397"/>
      <c r="F154" s="398"/>
      <c r="G154" s="398"/>
      <c r="H154" s="397"/>
      <c r="I154" s="397"/>
      <c r="J154" s="397"/>
      <c r="K154" s="398"/>
      <c r="L154" s="398"/>
    </row>
    <row r="155" spans="1:12" x14ac:dyDescent="0.3">
      <c r="A155" s="396"/>
      <c r="B155" s="397"/>
      <c r="C155" s="397"/>
      <c r="D155" s="397"/>
      <c r="E155" s="397"/>
      <c r="F155" s="398"/>
      <c r="G155" s="398"/>
      <c r="H155" s="397"/>
      <c r="I155" s="397"/>
      <c r="J155" s="397"/>
      <c r="K155" s="398"/>
      <c r="L155" s="398"/>
    </row>
    <row r="156" spans="1:12" x14ac:dyDescent="0.3">
      <c r="A156" s="399"/>
      <c r="B156" s="400"/>
      <c r="C156" s="400"/>
      <c r="D156" s="400"/>
      <c r="E156" s="400"/>
      <c r="F156" s="401"/>
      <c r="G156" s="401"/>
      <c r="H156" s="400"/>
      <c r="I156" s="400"/>
      <c r="J156" s="400"/>
      <c r="K156" s="401"/>
      <c r="L156" s="401"/>
    </row>
    <row r="157" spans="1:12" x14ac:dyDescent="0.3">
      <c r="A157" s="402"/>
      <c r="B157" s="397"/>
      <c r="C157" s="397"/>
      <c r="D157" s="397"/>
      <c r="E157" s="397"/>
      <c r="F157" s="398"/>
      <c r="G157" s="398"/>
      <c r="H157" s="397"/>
      <c r="I157" s="397"/>
      <c r="J157" s="397"/>
      <c r="K157" s="398"/>
      <c r="L157" s="398"/>
    </row>
    <row r="158" spans="1:12" x14ac:dyDescent="0.3">
      <c r="A158" s="402"/>
      <c r="B158" s="397"/>
      <c r="C158" s="397"/>
      <c r="D158" s="397"/>
      <c r="E158" s="397"/>
      <c r="F158" s="398"/>
      <c r="G158" s="398"/>
      <c r="H158" s="397"/>
      <c r="I158" s="397"/>
      <c r="J158" s="397"/>
      <c r="K158" s="398"/>
      <c r="L158" s="398"/>
    </row>
    <row r="159" spans="1:12" x14ac:dyDescent="0.3">
      <c r="A159" s="402"/>
      <c r="B159" s="397"/>
      <c r="C159" s="397"/>
      <c r="D159" s="397"/>
      <c r="E159" s="397"/>
      <c r="F159" s="398"/>
      <c r="G159" s="398"/>
      <c r="H159" s="397"/>
      <c r="I159" s="397"/>
      <c r="J159" s="397"/>
      <c r="K159" s="398"/>
      <c r="L159" s="398"/>
    </row>
    <row r="160" spans="1:12" x14ac:dyDescent="0.3">
      <c r="A160" s="402"/>
      <c r="B160" s="397"/>
      <c r="C160" s="397"/>
      <c r="D160" s="397"/>
      <c r="E160" s="397"/>
      <c r="F160" s="398"/>
      <c r="G160" s="398"/>
      <c r="H160" s="397"/>
      <c r="I160" s="397"/>
      <c r="J160" s="397"/>
      <c r="K160" s="398"/>
      <c r="L160" s="398"/>
    </row>
    <row r="161" spans="1:12" x14ac:dyDescent="0.3">
      <c r="A161" s="402"/>
      <c r="B161" s="397"/>
      <c r="C161" s="397"/>
      <c r="D161" s="397"/>
      <c r="E161" s="397"/>
      <c r="F161" s="398"/>
      <c r="G161" s="398"/>
      <c r="H161" s="397"/>
      <c r="I161" s="397"/>
      <c r="J161" s="397"/>
      <c r="K161" s="398"/>
      <c r="L161" s="398"/>
    </row>
    <row r="162" spans="1:12" x14ac:dyDescent="0.3">
      <c r="A162" s="402"/>
      <c r="B162" s="397"/>
      <c r="C162" s="397"/>
      <c r="D162" s="397"/>
      <c r="E162" s="397"/>
      <c r="F162" s="398"/>
      <c r="G162" s="398"/>
      <c r="H162" s="397"/>
      <c r="I162" s="397"/>
      <c r="J162" s="397"/>
      <c r="K162" s="398"/>
      <c r="L162" s="398"/>
    </row>
    <row r="163" spans="1:12" x14ac:dyDescent="0.3">
      <c r="A163" s="402"/>
      <c r="B163" s="397"/>
      <c r="C163" s="397"/>
      <c r="D163" s="397"/>
      <c r="E163" s="397"/>
      <c r="F163" s="398"/>
      <c r="G163" s="398"/>
      <c r="H163" s="397"/>
      <c r="I163" s="397"/>
      <c r="J163" s="397"/>
      <c r="K163" s="398"/>
      <c r="L163" s="398"/>
    </row>
    <row r="164" spans="1:12" x14ac:dyDescent="0.3">
      <c r="A164" s="402"/>
      <c r="B164" s="397"/>
      <c r="C164" s="397"/>
      <c r="D164" s="397"/>
      <c r="E164" s="397"/>
      <c r="F164" s="398"/>
      <c r="G164" s="398"/>
      <c r="H164" s="397"/>
      <c r="I164" s="397"/>
      <c r="J164" s="397"/>
      <c r="K164" s="398"/>
      <c r="L164" s="398"/>
    </row>
    <row r="165" spans="1:12" x14ac:dyDescent="0.3">
      <c r="A165" s="402"/>
      <c r="B165" s="397"/>
      <c r="C165" s="397"/>
      <c r="D165" s="397"/>
      <c r="E165" s="397"/>
      <c r="F165" s="398"/>
      <c r="G165" s="398"/>
      <c r="H165" s="397"/>
      <c r="I165" s="397"/>
      <c r="J165" s="397"/>
      <c r="K165" s="398"/>
      <c r="L165" s="398"/>
    </row>
    <row r="166" spans="1:12" x14ac:dyDescent="0.3">
      <c r="A166" s="402"/>
      <c r="B166" s="397"/>
      <c r="C166" s="397"/>
      <c r="D166" s="397"/>
      <c r="E166" s="397"/>
      <c r="F166" s="398"/>
      <c r="G166" s="398"/>
      <c r="H166" s="397"/>
      <c r="I166" s="397"/>
      <c r="J166" s="397"/>
      <c r="K166" s="398"/>
      <c r="L166" s="398"/>
    </row>
    <row r="167" spans="1:12" x14ac:dyDescent="0.3">
      <c r="A167" s="402"/>
      <c r="B167" s="397"/>
      <c r="C167" s="397"/>
      <c r="D167" s="397"/>
      <c r="E167" s="397"/>
      <c r="F167" s="398"/>
      <c r="G167" s="398"/>
      <c r="H167" s="397"/>
      <c r="I167" s="397"/>
      <c r="J167" s="397"/>
      <c r="K167" s="398"/>
      <c r="L167" s="398"/>
    </row>
    <row r="168" spans="1:12" x14ac:dyDescent="0.3">
      <c r="A168" s="402"/>
      <c r="B168" s="397"/>
      <c r="C168" s="397"/>
      <c r="D168" s="397"/>
      <c r="E168" s="397"/>
      <c r="F168" s="398"/>
      <c r="G168" s="398"/>
      <c r="H168" s="397"/>
      <c r="I168" s="397"/>
      <c r="J168" s="397"/>
      <c r="K168" s="398"/>
      <c r="L168" s="398"/>
    </row>
    <row r="169" spans="1:12" x14ac:dyDescent="0.3">
      <c r="A169" s="402"/>
      <c r="B169" s="397"/>
      <c r="C169" s="397"/>
      <c r="D169" s="397"/>
      <c r="E169" s="397"/>
      <c r="F169" s="398"/>
      <c r="G169" s="398"/>
      <c r="H169" s="397"/>
      <c r="I169" s="397"/>
      <c r="J169" s="397"/>
      <c r="K169" s="398"/>
      <c r="L169" s="398"/>
    </row>
    <row r="170" spans="1:12" x14ac:dyDescent="0.3">
      <c r="A170" s="402"/>
      <c r="B170" s="397"/>
      <c r="C170" s="397"/>
      <c r="D170" s="397"/>
      <c r="E170" s="397"/>
      <c r="F170" s="398"/>
      <c r="G170" s="398"/>
      <c r="H170" s="397"/>
      <c r="I170" s="397"/>
      <c r="J170" s="397"/>
      <c r="K170" s="398"/>
      <c r="L170" s="398"/>
    </row>
    <row r="171" spans="1:12" x14ac:dyDescent="0.3">
      <c r="A171" s="402"/>
      <c r="B171" s="397"/>
      <c r="C171" s="397"/>
      <c r="D171" s="397"/>
      <c r="E171" s="397"/>
      <c r="F171" s="398"/>
      <c r="G171" s="398"/>
      <c r="H171" s="397"/>
      <c r="I171" s="397"/>
      <c r="J171" s="397"/>
      <c r="K171" s="398"/>
      <c r="L171" s="398"/>
    </row>
    <row r="172" spans="1:12" x14ac:dyDescent="0.3">
      <c r="A172" s="402"/>
      <c r="B172" s="397"/>
      <c r="C172" s="397"/>
      <c r="D172" s="397"/>
      <c r="E172" s="397"/>
      <c r="F172" s="398"/>
      <c r="G172" s="398"/>
      <c r="H172" s="397"/>
      <c r="I172" s="397"/>
      <c r="J172" s="397"/>
      <c r="K172" s="398"/>
      <c r="L172" s="398"/>
    </row>
    <row r="173" spans="1:12" x14ac:dyDescent="0.3">
      <c r="A173" s="402"/>
      <c r="B173" s="397"/>
      <c r="C173" s="397"/>
      <c r="D173" s="397"/>
      <c r="E173" s="397"/>
      <c r="F173" s="398"/>
      <c r="G173" s="398"/>
      <c r="H173" s="397"/>
      <c r="I173" s="397"/>
      <c r="J173" s="397"/>
      <c r="K173" s="398"/>
      <c r="L173" s="398"/>
    </row>
    <row r="174" spans="1:12" x14ac:dyDescent="0.3">
      <c r="A174" s="402"/>
      <c r="B174" s="397"/>
      <c r="C174" s="397"/>
      <c r="D174" s="397"/>
      <c r="E174" s="397"/>
      <c r="F174" s="398"/>
      <c r="G174" s="398"/>
      <c r="H174" s="397"/>
      <c r="I174" s="397"/>
      <c r="J174" s="397"/>
      <c r="K174" s="398"/>
      <c r="L174" s="398"/>
    </row>
    <row r="175" spans="1:12" x14ac:dyDescent="0.3">
      <c r="A175" s="402"/>
      <c r="B175" s="397"/>
      <c r="C175" s="397"/>
      <c r="D175" s="397"/>
      <c r="E175" s="397"/>
      <c r="F175" s="398"/>
      <c r="G175" s="398"/>
      <c r="H175" s="397"/>
      <c r="I175" s="397"/>
      <c r="J175" s="397"/>
      <c r="K175" s="398"/>
      <c r="L175" s="398"/>
    </row>
    <row r="176" spans="1:12" x14ac:dyDescent="0.3">
      <c r="A176" s="402"/>
      <c r="B176" s="397"/>
      <c r="C176" s="397"/>
      <c r="D176" s="397"/>
      <c r="E176" s="397"/>
      <c r="F176" s="398"/>
      <c r="G176" s="398"/>
      <c r="H176" s="397"/>
      <c r="I176" s="397"/>
      <c r="J176" s="397"/>
      <c r="K176" s="398"/>
      <c r="L176" s="398"/>
    </row>
    <row r="177" spans="1:12" x14ac:dyDescent="0.3">
      <c r="A177" s="402"/>
      <c r="B177" s="397"/>
      <c r="C177" s="397"/>
      <c r="D177" s="397"/>
      <c r="E177" s="397"/>
      <c r="F177" s="398"/>
      <c r="G177" s="398"/>
      <c r="H177" s="397"/>
      <c r="I177" s="397"/>
      <c r="J177" s="397"/>
      <c r="K177" s="398"/>
      <c r="L177" s="398"/>
    </row>
    <row r="178" spans="1:12" x14ac:dyDescent="0.3">
      <c r="A178" s="402"/>
      <c r="B178" s="397"/>
      <c r="C178" s="397"/>
      <c r="D178" s="397"/>
      <c r="E178" s="397"/>
      <c r="F178" s="398"/>
      <c r="G178" s="398"/>
      <c r="H178" s="397"/>
      <c r="I178" s="397"/>
      <c r="J178" s="397"/>
      <c r="K178" s="398"/>
      <c r="L178" s="398"/>
    </row>
    <row r="179" spans="1:12" x14ac:dyDescent="0.3">
      <c r="A179" s="402"/>
      <c r="B179" s="397"/>
      <c r="C179" s="397"/>
      <c r="D179" s="397"/>
      <c r="E179" s="397"/>
      <c r="F179" s="398"/>
      <c r="G179" s="398"/>
      <c r="H179" s="397"/>
      <c r="I179" s="397"/>
      <c r="J179" s="397"/>
      <c r="K179" s="398"/>
      <c r="L179" s="398"/>
    </row>
    <row r="180" spans="1:12" x14ac:dyDescent="0.3">
      <c r="A180" s="402"/>
      <c r="B180" s="397"/>
      <c r="C180" s="397"/>
      <c r="D180" s="397"/>
      <c r="E180" s="397"/>
      <c r="F180" s="398"/>
      <c r="G180" s="398"/>
      <c r="H180" s="397"/>
      <c r="I180" s="397"/>
      <c r="J180" s="397"/>
      <c r="K180" s="398"/>
      <c r="L180" s="398"/>
    </row>
    <row r="181" spans="1:12" x14ac:dyDescent="0.3">
      <c r="A181" s="402"/>
      <c r="B181" s="397"/>
      <c r="C181" s="397"/>
      <c r="D181" s="397"/>
      <c r="E181" s="397"/>
      <c r="F181" s="398"/>
      <c r="G181" s="398"/>
      <c r="H181" s="397"/>
      <c r="I181" s="397"/>
      <c r="J181" s="397"/>
      <c r="K181" s="398"/>
      <c r="L181" s="398"/>
    </row>
    <row r="182" spans="1:12" x14ac:dyDescent="0.3">
      <c r="A182" s="402"/>
      <c r="B182" s="397"/>
      <c r="C182" s="397"/>
      <c r="D182" s="397"/>
      <c r="E182" s="397"/>
      <c r="F182" s="398"/>
      <c r="G182" s="398"/>
      <c r="H182" s="397"/>
      <c r="I182" s="397"/>
      <c r="J182" s="397"/>
      <c r="K182" s="398"/>
      <c r="L182" s="398"/>
    </row>
    <row r="183" spans="1:12" x14ac:dyDescent="0.3">
      <c r="A183" s="402"/>
      <c r="B183" s="397"/>
      <c r="C183" s="397"/>
      <c r="D183" s="397"/>
      <c r="E183" s="397"/>
      <c r="F183" s="398"/>
      <c r="G183" s="398"/>
      <c r="H183" s="397"/>
      <c r="I183" s="397"/>
      <c r="J183" s="397"/>
      <c r="K183" s="398"/>
      <c r="L183" s="398"/>
    </row>
    <row r="184" spans="1:12" x14ac:dyDescent="0.3">
      <c r="A184" s="402"/>
      <c r="B184" s="397"/>
      <c r="C184" s="397"/>
      <c r="D184" s="397"/>
      <c r="E184" s="397"/>
      <c r="F184" s="398"/>
      <c r="G184" s="398"/>
      <c r="H184" s="397"/>
      <c r="I184" s="397"/>
      <c r="J184" s="397"/>
      <c r="K184" s="398"/>
      <c r="L184" s="398"/>
    </row>
    <row r="185" spans="1:12" x14ac:dyDescent="0.3">
      <c r="A185" s="402"/>
      <c r="B185" s="397"/>
      <c r="C185" s="397"/>
      <c r="D185" s="397"/>
      <c r="E185" s="397"/>
      <c r="F185" s="398"/>
      <c r="G185" s="398"/>
      <c r="H185" s="397"/>
      <c r="I185" s="397"/>
      <c r="J185" s="397"/>
      <c r="K185" s="398"/>
      <c r="L185" s="398"/>
    </row>
    <row r="186" spans="1:12" x14ac:dyDescent="0.3">
      <c r="A186" s="402"/>
      <c r="B186" s="397"/>
      <c r="C186" s="397"/>
      <c r="D186" s="397"/>
      <c r="E186" s="397"/>
      <c r="F186" s="398"/>
      <c r="G186" s="398"/>
      <c r="H186" s="397"/>
      <c r="I186" s="397"/>
      <c r="J186" s="397"/>
      <c r="K186" s="398"/>
      <c r="L186" s="398"/>
    </row>
    <row r="187" spans="1:12" x14ac:dyDescent="0.3">
      <c r="A187" s="402"/>
      <c r="B187" s="397"/>
      <c r="C187" s="397"/>
      <c r="D187" s="397"/>
      <c r="E187" s="397"/>
      <c r="F187" s="398"/>
      <c r="G187" s="398"/>
      <c r="H187" s="397"/>
      <c r="I187" s="397"/>
      <c r="J187" s="397"/>
      <c r="K187" s="398"/>
      <c r="L187" s="398"/>
    </row>
    <row r="188" spans="1:12" x14ac:dyDescent="0.3">
      <c r="A188" s="402"/>
      <c r="B188" s="397"/>
      <c r="C188" s="397"/>
      <c r="D188" s="397"/>
      <c r="E188" s="397"/>
      <c r="F188" s="398"/>
      <c r="G188" s="398"/>
      <c r="H188" s="397"/>
      <c r="I188" s="397"/>
      <c r="J188" s="397"/>
      <c r="K188" s="398"/>
      <c r="L188" s="398"/>
    </row>
    <row r="189" spans="1:12" x14ac:dyDescent="0.3">
      <c r="A189" s="402"/>
      <c r="B189" s="397"/>
      <c r="C189" s="397"/>
      <c r="D189" s="397"/>
      <c r="E189" s="397"/>
      <c r="F189" s="398"/>
      <c r="G189" s="398"/>
      <c r="H189" s="397"/>
      <c r="I189" s="397"/>
      <c r="J189" s="397"/>
      <c r="K189" s="398"/>
      <c r="L189" s="398"/>
    </row>
    <row r="190" spans="1:12" x14ac:dyDescent="0.3">
      <c r="A190" s="402"/>
      <c r="B190" s="397"/>
      <c r="C190" s="397"/>
      <c r="D190" s="397"/>
      <c r="E190" s="397"/>
      <c r="F190" s="398"/>
      <c r="G190" s="398"/>
      <c r="H190" s="397"/>
      <c r="I190" s="397"/>
      <c r="J190" s="397"/>
      <c r="K190" s="398"/>
      <c r="L190" s="398"/>
    </row>
    <row r="191" spans="1:12" x14ac:dyDescent="0.3">
      <c r="A191" s="402"/>
      <c r="B191" s="397"/>
      <c r="C191" s="397"/>
      <c r="D191" s="397"/>
      <c r="E191" s="397"/>
      <c r="F191" s="398"/>
      <c r="G191" s="398"/>
      <c r="H191" s="397"/>
      <c r="I191" s="397"/>
      <c r="J191" s="397"/>
      <c r="K191" s="398"/>
      <c r="L191" s="398"/>
    </row>
    <row r="192" spans="1:12" x14ac:dyDescent="0.3">
      <c r="A192" s="402"/>
      <c r="B192" s="397"/>
      <c r="C192" s="397"/>
      <c r="D192" s="397"/>
      <c r="E192" s="397"/>
      <c r="F192" s="398"/>
      <c r="G192" s="398"/>
      <c r="H192" s="397"/>
      <c r="I192" s="397"/>
      <c r="J192" s="397"/>
      <c r="K192" s="398"/>
      <c r="L192" s="398"/>
    </row>
    <row r="193" spans="1:12" x14ac:dyDescent="0.3">
      <c r="A193" s="402"/>
      <c r="B193" s="397"/>
      <c r="C193" s="397"/>
      <c r="D193" s="397"/>
      <c r="E193" s="397"/>
      <c r="F193" s="398"/>
      <c r="G193" s="398"/>
      <c r="H193" s="397"/>
      <c r="I193" s="397"/>
      <c r="J193" s="397"/>
      <c r="K193" s="398"/>
      <c r="L193" s="398"/>
    </row>
  </sheetData>
  <mergeCells count="1">
    <mergeCell ref="A5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AE6C8-4565-4E8F-9917-EBAB8545CDA7}">
  <sheetPr codeName="Sheet3"/>
  <dimension ref="A1:M35"/>
  <sheetViews>
    <sheetView showGridLines="0" workbookViewId="0">
      <selection sqref="A1:XFD1048576"/>
    </sheetView>
  </sheetViews>
  <sheetFormatPr defaultRowHeight="14.4" x14ac:dyDescent="0.3"/>
  <cols>
    <col min="1" max="1" width="14.88671875" customWidth="1"/>
    <col min="2" max="2" width="9.88671875" customWidth="1"/>
    <col min="3" max="3" width="8.109375" customWidth="1"/>
    <col min="4" max="5" width="10.44140625" bestFit="1" customWidth="1"/>
    <col min="6" max="6" width="8.33203125" customWidth="1"/>
    <col min="7" max="8" width="6.33203125" customWidth="1"/>
    <col min="9" max="11" width="8" customWidth="1"/>
    <col min="12" max="13" width="6.33203125" customWidth="1"/>
  </cols>
  <sheetData>
    <row r="1" spans="1:13" ht="18" x14ac:dyDescent="0.35">
      <c r="A1" s="40" t="s">
        <v>23</v>
      </c>
    </row>
    <row r="3" spans="1:13" x14ac:dyDescent="0.3">
      <c r="A3" s="41" t="s">
        <v>162</v>
      </c>
      <c r="B3" s="41"/>
      <c r="C3" s="41"/>
      <c r="D3" s="41"/>
      <c r="E3" s="41"/>
      <c r="F3" s="41"/>
      <c r="G3" s="403"/>
      <c r="H3" s="403"/>
      <c r="I3" s="403"/>
      <c r="J3" s="403"/>
      <c r="K3" s="404"/>
      <c r="L3" s="403"/>
      <c r="M3" s="403"/>
    </row>
    <row r="4" spans="1:13" x14ac:dyDescent="0.3">
      <c r="A4" s="630"/>
      <c r="B4" s="630"/>
      <c r="C4" s="630"/>
      <c r="D4" s="631"/>
      <c r="E4" s="630"/>
      <c r="F4" s="630"/>
      <c r="G4" s="632"/>
      <c r="H4" s="632"/>
      <c r="I4" s="633"/>
      <c r="J4" s="632"/>
      <c r="K4" s="404"/>
      <c r="L4" s="404"/>
      <c r="M4" s="404"/>
    </row>
    <row r="5" spans="1:13" x14ac:dyDescent="0.3">
      <c r="A5" s="634" t="s">
        <v>163</v>
      </c>
      <c r="B5" s="634"/>
      <c r="C5" s="634"/>
      <c r="D5" s="634"/>
      <c r="E5" s="634"/>
      <c r="F5" s="634"/>
      <c r="G5" s="635"/>
      <c r="H5" s="635"/>
      <c r="I5" s="635"/>
      <c r="J5" s="635"/>
      <c r="K5" s="635"/>
      <c r="L5" s="635"/>
      <c r="M5" s="635"/>
    </row>
    <row r="6" spans="1:13" ht="49.2" x14ac:dyDescent="0.3">
      <c r="A6" s="301"/>
      <c r="B6" s="405" t="s">
        <v>39</v>
      </c>
      <c r="C6" s="406"/>
      <c r="D6" s="405"/>
      <c r="E6" s="407" t="s">
        <v>164</v>
      </c>
      <c r="F6" s="408" t="s">
        <v>81</v>
      </c>
      <c r="G6" s="409" t="s">
        <v>165</v>
      </c>
      <c r="H6" s="410" t="s">
        <v>166</v>
      </c>
      <c r="I6" s="411" t="s">
        <v>167</v>
      </c>
      <c r="J6" s="412"/>
      <c r="K6" s="412"/>
      <c r="L6" s="409" t="s">
        <v>165</v>
      </c>
      <c r="M6" s="409" t="s">
        <v>166</v>
      </c>
    </row>
    <row r="7" spans="1:13" x14ac:dyDescent="0.3">
      <c r="A7" s="160" t="s">
        <v>135</v>
      </c>
      <c r="B7" s="65" t="s">
        <v>25</v>
      </c>
      <c r="C7" s="65" t="s">
        <v>26</v>
      </c>
      <c r="D7" s="65" t="s">
        <v>27</v>
      </c>
      <c r="E7" s="413" t="s">
        <v>28</v>
      </c>
      <c r="F7" s="414"/>
      <c r="G7" s="415" t="s">
        <v>45</v>
      </c>
      <c r="H7" s="416"/>
      <c r="I7" s="417" t="s">
        <v>29</v>
      </c>
      <c r="J7" s="417" t="s">
        <v>12</v>
      </c>
      <c r="K7" s="417" t="s">
        <v>13</v>
      </c>
      <c r="L7" s="636" t="s">
        <v>46</v>
      </c>
      <c r="M7" s="637"/>
    </row>
    <row r="8" spans="1:13" x14ac:dyDescent="0.3">
      <c r="A8" s="204" t="s">
        <v>162</v>
      </c>
      <c r="B8" s="418">
        <v>9182</v>
      </c>
      <c r="C8" s="418">
        <v>9109</v>
      </c>
      <c r="D8" s="418">
        <v>19008</v>
      </c>
      <c r="E8" s="419">
        <v>18720</v>
      </c>
      <c r="F8" s="420">
        <v>23364</v>
      </c>
      <c r="G8" s="421">
        <v>0.36499999999999999</v>
      </c>
      <c r="H8" s="421">
        <v>1</v>
      </c>
      <c r="I8" s="422">
        <v>23746</v>
      </c>
      <c r="J8" s="422">
        <v>24253</v>
      </c>
      <c r="K8" s="422">
        <v>24759</v>
      </c>
      <c r="L8" s="423">
        <v>0.02</v>
      </c>
      <c r="M8" s="423">
        <v>1</v>
      </c>
    </row>
    <row r="9" spans="1:13" ht="28.8" x14ac:dyDescent="0.3">
      <c r="A9" s="204" t="s">
        <v>168</v>
      </c>
      <c r="B9" s="424">
        <v>4766</v>
      </c>
      <c r="C9" s="424">
        <v>5121</v>
      </c>
      <c r="D9" s="424">
        <v>8341</v>
      </c>
      <c r="E9" s="425">
        <v>9356</v>
      </c>
      <c r="F9" s="426">
        <v>11558</v>
      </c>
      <c r="G9" s="427">
        <v>0.34399999999999997</v>
      </c>
      <c r="H9" s="427">
        <v>0.49099999999999999</v>
      </c>
      <c r="I9" s="428">
        <v>11759</v>
      </c>
      <c r="J9" s="428">
        <v>11961</v>
      </c>
      <c r="K9" s="428">
        <v>12166</v>
      </c>
      <c r="L9" s="429">
        <v>1.7000000000000001E-2</v>
      </c>
      <c r="M9" s="429">
        <v>0.49399999999999999</v>
      </c>
    </row>
    <row r="10" spans="1:13" ht="19.2" x14ac:dyDescent="0.3">
      <c r="A10" s="198" t="s">
        <v>169</v>
      </c>
      <c r="B10" s="342">
        <v>133</v>
      </c>
      <c r="C10" s="342">
        <v>123</v>
      </c>
      <c r="D10" s="342">
        <v>126</v>
      </c>
      <c r="E10" s="332">
        <v>139</v>
      </c>
      <c r="F10" s="430">
        <v>139</v>
      </c>
      <c r="G10" s="431">
        <v>1.4999999999999999E-2</v>
      </c>
      <c r="H10" s="431">
        <v>8.9999999999999993E-3</v>
      </c>
      <c r="I10" s="432">
        <v>145</v>
      </c>
      <c r="J10" s="432">
        <v>148</v>
      </c>
      <c r="K10" s="432">
        <v>151</v>
      </c>
      <c r="L10" s="433">
        <v>2.8000000000000001E-2</v>
      </c>
      <c r="M10" s="433">
        <v>6.0000000000000001E-3</v>
      </c>
    </row>
    <row r="11" spans="1:13" x14ac:dyDescent="0.3">
      <c r="A11" s="434" t="s">
        <v>170</v>
      </c>
      <c r="B11" s="330"/>
      <c r="C11" s="330"/>
      <c r="D11" s="330"/>
      <c r="E11" s="435"/>
      <c r="F11" s="331"/>
      <c r="G11" s="431"/>
      <c r="H11" s="431"/>
      <c r="I11" s="436"/>
      <c r="J11" s="436"/>
      <c r="K11" s="436"/>
      <c r="L11" s="433"/>
      <c r="M11" s="433"/>
    </row>
    <row r="12" spans="1:13" ht="19.2" x14ac:dyDescent="0.3">
      <c r="A12" s="437" t="s">
        <v>171</v>
      </c>
      <c r="B12" s="438">
        <v>0</v>
      </c>
      <c r="C12" s="439">
        <v>22</v>
      </c>
      <c r="D12" s="439">
        <v>126</v>
      </c>
      <c r="E12" s="438">
        <v>25</v>
      </c>
      <c r="F12" s="440">
        <v>25</v>
      </c>
      <c r="G12" s="441">
        <v>0</v>
      </c>
      <c r="H12" s="441">
        <v>3.0000000000000001E-3</v>
      </c>
      <c r="I12" s="442">
        <v>30</v>
      </c>
      <c r="J12" s="443">
        <v>32</v>
      </c>
      <c r="K12" s="444">
        <v>34</v>
      </c>
      <c r="L12" s="445">
        <v>0.108</v>
      </c>
      <c r="M12" s="446">
        <v>1E-3</v>
      </c>
    </row>
    <row r="13" spans="1:13" ht="28.8" x14ac:dyDescent="0.3">
      <c r="A13" s="437" t="s">
        <v>172</v>
      </c>
      <c r="B13" s="447">
        <v>133</v>
      </c>
      <c r="C13" s="448">
        <v>101</v>
      </c>
      <c r="D13" s="448">
        <v>0</v>
      </c>
      <c r="E13" s="447">
        <v>114</v>
      </c>
      <c r="F13" s="449">
        <v>114</v>
      </c>
      <c r="G13" s="450">
        <v>-0.05</v>
      </c>
      <c r="H13" s="451">
        <v>6.0000000000000001E-3</v>
      </c>
      <c r="I13" s="447">
        <v>115</v>
      </c>
      <c r="J13" s="448">
        <v>116</v>
      </c>
      <c r="K13" s="449">
        <v>117</v>
      </c>
      <c r="L13" s="452">
        <v>8.9999999999999993E-3</v>
      </c>
      <c r="M13" s="453">
        <v>5.0000000000000001E-3</v>
      </c>
    </row>
    <row r="14" spans="1:13" x14ac:dyDescent="0.3">
      <c r="A14" s="454" t="s">
        <v>93</v>
      </c>
      <c r="B14" s="342">
        <v>2019</v>
      </c>
      <c r="C14" s="342">
        <v>2322</v>
      </c>
      <c r="D14" s="342">
        <v>5398</v>
      </c>
      <c r="E14" s="332">
        <v>5404</v>
      </c>
      <c r="F14" s="430">
        <v>7604</v>
      </c>
      <c r="G14" s="431">
        <v>0.55600000000000005</v>
      </c>
      <c r="H14" s="431">
        <v>0.28599999999999998</v>
      </c>
      <c r="I14" s="432">
        <v>7705</v>
      </c>
      <c r="J14" s="432">
        <v>7805</v>
      </c>
      <c r="K14" s="432">
        <v>7905</v>
      </c>
      <c r="L14" s="433">
        <v>1.2999999999999999E-2</v>
      </c>
      <c r="M14" s="433">
        <v>0.32300000000000001</v>
      </c>
    </row>
    <row r="15" spans="1:13" x14ac:dyDescent="0.3">
      <c r="A15" s="434" t="s">
        <v>170</v>
      </c>
      <c r="B15" s="330"/>
      <c r="C15" s="330"/>
      <c r="D15" s="330"/>
      <c r="E15" s="435"/>
      <c r="F15" s="331"/>
      <c r="G15" s="431"/>
      <c r="H15" s="431"/>
      <c r="I15" s="436"/>
      <c r="J15" s="436"/>
      <c r="K15" s="436"/>
      <c r="L15" s="433"/>
      <c r="M15" s="433"/>
    </row>
    <row r="16" spans="1:13" ht="19.2" x14ac:dyDescent="0.3">
      <c r="A16" s="437" t="s">
        <v>173</v>
      </c>
      <c r="B16" s="438">
        <v>2019</v>
      </c>
      <c r="C16" s="439">
        <v>2321</v>
      </c>
      <c r="D16" s="439">
        <v>5398</v>
      </c>
      <c r="E16" s="438">
        <v>5400</v>
      </c>
      <c r="F16" s="440">
        <v>7600</v>
      </c>
      <c r="G16" s="441">
        <v>0.55600000000000005</v>
      </c>
      <c r="H16" s="441">
        <v>0.28599999999999998</v>
      </c>
      <c r="I16" s="442">
        <v>7700</v>
      </c>
      <c r="J16" s="443">
        <v>7800</v>
      </c>
      <c r="K16" s="444">
        <v>7900</v>
      </c>
      <c r="L16" s="445">
        <v>1.2999999999999999E-2</v>
      </c>
      <c r="M16" s="446">
        <v>0.32300000000000001</v>
      </c>
    </row>
    <row r="17" spans="1:13" ht="28.8" x14ac:dyDescent="0.3">
      <c r="A17" s="437" t="s">
        <v>174</v>
      </c>
      <c r="B17" s="447">
        <v>0</v>
      </c>
      <c r="C17" s="448">
        <v>1</v>
      </c>
      <c r="D17" s="448">
        <v>0</v>
      </c>
      <c r="E17" s="447">
        <v>4</v>
      </c>
      <c r="F17" s="449">
        <v>4</v>
      </c>
      <c r="G17" s="451">
        <v>0</v>
      </c>
      <c r="H17" s="451">
        <v>0</v>
      </c>
      <c r="I17" s="447">
        <v>5</v>
      </c>
      <c r="J17" s="448">
        <v>5</v>
      </c>
      <c r="K17" s="449">
        <v>5</v>
      </c>
      <c r="L17" s="452">
        <v>7.6999999999999999E-2</v>
      </c>
      <c r="M17" s="453">
        <v>0</v>
      </c>
    </row>
    <row r="18" spans="1:13" x14ac:dyDescent="0.3">
      <c r="A18" s="454" t="s">
        <v>175</v>
      </c>
      <c r="B18" s="342">
        <v>2614</v>
      </c>
      <c r="C18" s="342">
        <v>2676</v>
      </c>
      <c r="D18" s="342">
        <v>2817</v>
      </c>
      <c r="E18" s="332">
        <v>3813</v>
      </c>
      <c r="F18" s="430">
        <v>3815</v>
      </c>
      <c r="G18" s="431">
        <v>0.13400000000000001</v>
      </c>
      <c r="H18" s="431">
        <v>0.19700000000000001</v>
      </c>
      <c r="I18" s="455">
        <v>3909</v>
      </c>
      <c r="J18" s="432">
        <v>4008</v>
      </c>
      <c r="K18" s="432">
        <v>4110</v>
      </c>
      <c r="L18" s="433">
        <v>2.5000000000000001E-2</v>
      </c>
      <c r="M18" s="433">
        <v>0.16500000000000001</v>
      </c>
    </row>
    <row r="19" spans="1:13" x14ac:dyDescent="0.3">
      <c r="A19" s="434" t="s">
        <v>170</v>
      </c>
      <c r="B19" s="330"/>
      <c r="C19" s="330"/>
      <c r="D19" s="330"/>
      <c r="E19" s="435"/>
      <c r="F19" s="331"/>
      <c r="G19" s="431"/>
      <c r="H19" s="431"/>
      <c r="I19" s="436"/>
      <c r="J19" s="436"/>
      <c r="K19" s="436"/>
      <c r="L19" s="433"/>
      <c r="M19" s="433"/>
    </row>
    <row r="20" spans="1:13" ht="28.8" x14ac:dyDescent="0.3">
      <c r="A20" s="437" t="s">
        <v>176</v>
      </c>
      <c r="B20" s="438">
        <v>2614</v>
      </c>
      <c r="C20" s="439">
        <v>2669</v>
      </c>
      <c r="D20" s="439">
        <v>2817</v>
      </c>
      <c r="E20" s="438">
        <v>3800</v>
      </c>
      <c r="F20" s="440">
        <v>3800</v>
      </c>
      <c r="G20" s="441">
        <v>0.13300000000000001</v>
      </c>
      <c r="H20" s="441">
        <v>0.19600000000000001</v>
      </c>
      <c r="I20" s="442">
        <v>3900</v>
      </c>
      <c r="J20" s="443">
        <v>4000</v>
      </c>
      <c r="K20" s="444">
        <v>4100</v>
      </c>
      <c r="L20" s="445">
        <v>2.5999999999999999E-2</v>
      </c>
      <c r="M20" s="446">
        <v>0.16400000000000001</v>
      </c>
    </row>
    <row r="21" spans="1:13" ht="19.2" x14ac:dyDescent="0.3">
      <c r="A21" s="437" t="s">
        <v>177</v>
      </c>
      <c r="B21" s="456">
        <v>0</v>
      </c>
      <c r="C21" s="457">
        <v>0</v>
      </c>
      <c r="D21" s="457">
        <v>0</v>
      </c>
      <c r="E21" s="456">
        <v>7</v>
      </c>
      <c r="F21" s="458">
        <v>0</v>
      </c>
      <c r="G21" s="459">
        <v>0</v>
      </c>
      <c r="H21" s="459">
        <v>0</v>
      </c>
      <c r="I21" s="460">
        <v>0</v>
      </c>
      <c r="J21" s="461">
        <v>0</v>
      </c>
      <c r="K21" s="462">
        <v>0</v>
      </c>
      <c r="L21" s="463">
        <v>0</v>
      </c>
      <c r="M21" s="464">
        <v>0</v>
      </c>
    </row>
    <row r="22" spans="1:13" ht="19.2" x14ac:dyDescent="0.3">
      <c r="A22" s="437" t="s">
        <v>178</v>
      </c>
      <c r="B22" s="456">
        <v>0</v>
      </c>
      <c r="C22" s="457">
        <v>6</v>
      </c>
      <c r="D22" s="457">
        <v>0</v>
      </c>
      <c r="E22" s="456">
        <v>3</v>
      </c>
      <c r="F22" s="458">
        <v>12</v>
      </c>
      <c r="G22" s="459">
        <v>0</v>
      </c>
      <c r="H22" s="459">
        <v>0</v>
      </c>
      <c r="I22" s="460">
        <v>6</v>
      </c>
      <c r="J22" s="461">
        <v>5</v>
      </c>
      <c r="K22" s="462">
        <v>7</v>
      </c>
      <c r="L22" s="463">
        <v>-0.16400000000000001</v>
      </c>
      <c r="M22" s="464">
        <v>0</v>
      </c>
    </row>
    <row r="23" spans="1:13" ht="19.2" x14ac:dyDescent="0.3">
      <c r="A23" s="437" t="s">
        <v>179</v>
      </c>
      <c r="B23" s="447">
        <v>0</v>
      </c>
      <c r="C23" s="448">
        <v>1</v>
      </c>
      <c r="D23" s="448">
        <v>0</v>
      </c>
      <c r="E23" s="447">
        <v>3</v>
      </c>
      <c r="F23" s="449">
        <v>3</v>
      </c>
      <c r="G23" s="451">
        <v>0</v>
      </c>
      <c r="H23" s="451">
        <v>0</v>
      </c>
      <c r="I23" s="465">
        <v>3</v>
      </c>
      <c r="J23" s="466">
        <v>3</v>
      </c>
      <c r="K23" s="467">
        <v>3</v>
      </c>
      <c r="L23" s="452">
        <v>0</v>
      </c>
      <c r="M23" s="453">
        <v>0</v>
      </c>
    </row>
    <row r="24" spans="1:13" ht="28.8" x14ac:dyDescent="0.3">
      <c r="A24" s="204" t="s">
        <v>180</v>
      </c>
      <c r="B24" s="424">
        <v>8</v>
      </c>
      <c r="C24" s="424">
        <v>19</v>
      </c>
      <c r="D24" s="424">
        <v>76</v>
      </c>
      <c r="E24" s="425">
        <v>37</v>
      </c>
      <c r="F24" s="426">
        <v>56</v>
      </c>
      <c r="G24" s="427">
        <v>0.91300000000000003</v>
      </c>
      <c r="H24" s="427">
        <v>3.0000000000000001E-3</v>
      </c>
      <c r="I24" s="428">
        <v>37</v>
      </c>
      <c r="J24" s="428">
        <v>42</v>
      </c>
      <c r="K24" s="428">
        <v>43</v>
      </c>
      <c r="L24" s="429">
        <v>-8.4000000000000005E-2</v>
      </c>
      <c r="M24" s="429">
        <v>2E-3</v>
      </c>
    </row>
    <row r="25" spans="1:13" x14ac:dyDescent="0.3">
      <c r="A25" s="434" t="s">
        <v>170</v>
      </c>
      <c r="B25" s="330"/>
      <c r="C25" s="330"/>
      <c r="D25" s="330"/>
      <c r="E25" s="435"/>
      <c r="F25" s="331"/>
      <c r="G25" s="431"/>
      <c r="H25" s="431"/>
      <c r="I25" s="436"/>
      <c r="J25" s="436"/>
      <c r="K25" s="436"/>
      <c r="L25" s="433"/>
      <c r="M25" s="433"/>
    </row>
    <row r="26" spans="1:13" x14ac:dyDescent="0.3">
      <c r="A26" s="437" t="s">
        <v>181</v>
      </c>
      <c r="B26" s="438">
        <v>8</v>
      </c>
      <c r="C26" s="439">
        <v>0</v>
      </c>
      <c r="D26" s="439">
        <v>76</v>
      </c>
      <c r="E26" s="438">
        <v>6</v>
      </c>
      <c r="F26" s="440">
        <v>6</v>
      </c>
      <c r="G26" s="441">
        <v>-9.0999999999999998E-2</v>
      </c>
      <c r="H26" s="441">
        <v>1E-3</v>
      </c>
      <c r="I26" s="442">
        <v>7</v>
      </c>
      <c r="J26" s="443">
        <v>7</v>
      </c>
      <c r="K26" s="444">
        <v>7</v>
      </c>
      <c r="L26" s="445">
        <v>5.2999999999999999E-2</v>
      </c>
      <c r="M26" s="446">
        <v>0</v>
      </c>
    </row>
    <row r="27" spans="1:13" x14ac:dyDescent="0.3">
      <c r="A27" s="437" t="s">
        <v>182</v>
      </c>
      <c r="B27" s="447">
        <v>0</v>
      </c>
      <c r="C27" s="448">
        <v>19</v>
      </c>
      <c r="D27" s="448">
        <v>0</v>
      </c>
      <c r="E27" s="447">
        <v>31</v>
      </c>
      <c r="F27" s="449">
        <v>50</v>
      </c>
      <c r="G27" s="451">
        <v>0</v>
      </c>
      <c r="H27" s="468">
        <v>1E-3</v>
      </c>
      <c r="I27" s="465">
        <v>30</v>
      </c>
      <c r="J27" s="466">
        <v>35</v>
      </c>
      <c r="K27" s="467">
        <v>36</v>
      </c>
      <c r="L27" s="452">
        <v>-0.104</v>
      </c>
      <c r="M27" s="453">
        <v>2E-3</v>
      </c>
    </row>
    <row r="28" spans="1:13" ht="19.2" x14ac:dyDescent="0.3">
      <c r="A28" s="204" t="s">
        <v>183</v>
      </c>
      <c r="B28" s="424">
        <v>100</v>
      </c>
      <c r="C28" s="424">
        <v>76</v>
      </c>
      <c r="D28" s="424">
        <v>1853</v>
      </c>
      <c r="E28" s="425">
        <v>1450</v>
      </c>
      <c r="F28" s="426">
        <v>1450</v>
      </c>
      <c r="G28" s="427">
        <v>1.4379999999999999</v>
      </c>
      <c r="H28" s="427">
        <v>5.7000000000000002E-2</v>
      </c>
      <c r="I28" s="424">
        <v>1500</v>
      </c>
      <c r="J28" s="424">
        <v>1550</v>
      </c>
      <c r="K28" s="424">
        <v>1600</v>
      </c>
      <c r="L28" s="429">
        <v>3.3000000000000002E-2</v>
      </c>
      <c r="M28" s="429">
        <v>6.3E-2</v>
      </c>
    </row>
    <row r="29" spans="1:13" ht="19.2" x14ac:dyDescent="0.3">
      <c r="A29" s="204" t="s">
        <v>184</v>
      </c>
      <c r="B29" s="424">
        <v>785</v>
      </c>
      <c r="C29" s="424">
        <v>808</v>
      </c>
      <c r="D29" s="424">
        <v>1502</v>
      </c>
      <c r="E29" s="425">
        <v>1700</v>
      </c>
      <c r="F29" s="426">
        <v>2250</v>
      </c>
      <c r="G29" s="427">
        <v>0.42</v>
      </c>
      <c r="H29" s="427">
        <v>8.7999999999999995E-2</v>
      </c>
      <c r="I29" s="469">
        <v>2200</v>
      </c>
      <c r="J29" s="428">
        <v>2300</v>
      </c>
      <c r="K29" s="428">
        <v>2400</v>
      </c>
      <c r="L29" s="429">
        <v>2.1999999999999999E-2</v>
      </c>
      <c r="M29" s="429">
        <v>9.5000000000000001E-2</v>
      </c>
    </row>
    <row r="30" spans="1:13" x14ac:dyDescent="0.3">
      <c r="A30" s="198" t="s">
        <v>185</v>
      </c>
      <c r="B30" s="342">
        <v>785</v>
      </c>
      <c r="C30" s="342">
        <v>808</v>
      </c>
      <c r="D30" s="342">
        <v>1502</v>
      </c>
      <c r="E30" s="332">
        <v>1700</v>
      </c>
      <c r="F30" s="430">
        <v>2250</v>
      </c>
      <c r="G30" s="431">
        <v>0.42</v>
      </c>
      <c r="H30" s="431">
        <v>8.7999999999999995E-2</v>
      </c>
      <c r="I30" s="432">
        <v>2200</v>
      </c>
      <c r="J30" s="432">
        <v>2300</v>
      </c>
      <c r="K30" s="432">
        <v>2400</v>
      </c>
      <c r="L30" s="433">
        <v>2.1999999999999999E-2</v>
      </c>
      <c r="M30" s="433">
        <v>9.5000000000000001E-2</v>
      </c>
    </row>
    <row r="31" spans="1:13" x14ac:dyDescent="0.3">
      <c r="A31" s="204" t="s">
        <v>186</v>
      </c>
      <c r="B31" s="424">
        <v>138</v>
      </c>
      <c r="C31" s="424">
        <v>636</v>
      </c>
      <c r="D31" s="424">
        <v>599</v>
      </c>
      <c r="E31" s="425">
        <v>477</v>
      </c>
      <c r="F31" s="426">
        <v>1100</v>
      </c>
      <c r="G31" s="427">
        <v>0.998</v>
      </c>
      <c r="H31" s="427">
        <v>4.1000000000000002E-2</v>
      </c>
      <c r="I31" s="428">
        <v>1200</v>
      </c>
      <c r="J31" s="428">
        <v>1250</v>
      </c>
      <c r="K31" s="428">
        <v>1300</v>
      </c>
      <c r="L31" s="429">
        <v>5.7000000000000002E-2</v>
      </c>
      <c r="M31" s="429">
        <v>0.05</v>
      </c>
    </row>
    <row r="32" spans="1:13" ht="19.2" x14ac:dyDescent="0.3">
      <c r="A32" s="204" t="s">
        <v>187</v>
      </c>
      <c r="B32" s="424">
        <v>3385</v>
      </c>
      <c r="C32" s="424">
        <v>2449</v>
      </c>
      <c r="D32" s="424">
        <v>6637</v>
      </c>
      <c r="E32" s="425">
        <v>5700</v>
      </c>
      <c r="F32" s="426">
        <v>6950</v>
      </c>
      <c r="G32" s="427">
        <v>0.27100000000000002</v>
      </c>
      <c r="H32" s="427">
        <v>0.32</v>
      </c>
      <c r="I32" s="424">
        <v>7050</v>
      </c>
      <c r="J32" s="424">
        <v>7150</v>
      </c>
      <c r="K32" s="424">
        <v>7250</v>
      </c>
      <c r="L32" s="429">
        <v>1.4E-2</v>
      </c>
      <c r="M32" s="429">
        <v>0.29499999999999998</v>
      </c>
    </row>
    <row r="33" spans="1:13" x14ac:dyDescent="0.3">
      <c r="A33" s="470" t="s">
        <v>52</v>
      </c>
      <c r="B33" s="471">
        <v>9182</v>
      </c>
      <c r="C33" s="471">
        <v>9109</v>
      </c>
      <c r="D33" s="471">
        <v>19008</v>
      </c>
      <c r="E33" s="472">
        <v>18720</v>
      </c>
      <c r="F33" s="473">
        <v>23364</v>
      </c>
      <c r="G33" s="474">
        <v>0.36499999999999999</v>
      </c>
      <c r="H33" s="474">
        <v>1</v>
      </c>
      <c r="I33" s="475">
        <v>23746</v>
      </c>
      <c r="J33" s="475">
        <v>24253</v>
      </c>
      <c r="K33" s="475">
        <v>24759</v>
      </c>
      <c r="L33" s="476">
        <v>0.02</v>
      </c>
      <c r="M33" s="476">
        <v>1</v>
      </c>
    </row>
    <row r="34" spans="1:13" x14ac:dyDescent="0.3">
      <c r="A34" s="477"/>
      <c r="B34" s="478"/>
      <c r="C34" s="478"/>
      <c r="D34" s="478"/>
      <c r="E34" s="478"/>
      <c r="F34" s="478"/>
      <c r="G34" s="479"/>
      <c r="H34" s="479"/>
      <c r="I34" s="479"/>
      <c r="J34" s="479"/>
      <c r="K34" s="479"/>
      <c r="L34" s="479"/>
      <c r="M34" s="479"/>
    </row>
    <row r="35" spans="1:13" x14ac:dyDescent="0.3">
      <c r="A35" s="480"/>
      <c r="B35" s="481"/>
      <c r="C35" s="481"/>
      <c r="D35" s="481"/>
      <c r="E35" s="481"/>
      <c r="F35" s="481"/>
      <c r="G35" s="482"/>
      <c r="H35" s="482"/>
      <c r="I35" s="482"/>
      <c r="J35" s="482"/>
      <c r="K35" s="482"/>
      <c r="L35" s="482"/>
      <c r="M35" s="482"/>
    </row>
  </sheetData>
  <mergeCells count="3">
    <mergeCell ref="A4:J4"/>
    <mergeCell ref="A5:M5"/>
    <mergeCell ref="L7:M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a 4 0 d c 2 1 9 - c 4 0 5 - 4 9 c b - 9 3 5 7 - 7 0 a e 4 1 e 8 8 0 d c "   x m l n s = " h t t p : / / s c h e m a s . m i c r o s o f t . c o m / D a t a M a s h u p " > A A A A A B U D A A B Q S w M E F A A C A A g A 7 5 J U W C V / t Q W l A A A A 9 g A A A B I A H A B D b 2 5 m a W c v U G F j a 2 F n Z S 5 4 b W w g o h g A K K A U A A A A A A A A A A A A A A A A A A A A A A A A A A A A h Y / R C o I w G I V f R X b v N l e E y J x E t w l B E N H d m E t H + h t u N t + t i x 6 p V 8 g o q 7 s u z 3 e + i 3 P u 1 x v P h q Y O L r q z p o U U R Z i i Q I N q C w N l i n p 3 D G O U C b 6 R 6 i R L H Y w y 2 G S w R Y o q 5 8 4 J I d 5 7 7 G e 4 7 U r C K I 3 I P l 9 v V a U b i T 6 y + S + H B q y T o D Q S f P c a I x i O 2 B w v W I w p J x P k u Y G v w M a 9 z / Y H 8 l V f u 7 7 T Q k N 4 W H I y R U 7 e H 8 Q D U E s D B B Q A A g A I A O + S V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v k l R Y K I p H u A 4 A A A A R A A A A E w A c A E Z v c m 1 1 b G F z L 1 N l Y 3 R p b 2 4 x L m 0 g o h g A K K A U A A A A A A A A A A A A A A A A A A A A A A A A A A A A K 0 5 N L s n M z 1 M I h t C G 1 g B Q S w E C L Q A U A A I A C A D v k l R Y J X + 1 B a U A A A D 2 A A A A E g A A A A A A A A A A A A A A A A A A A A A A Q 2 9 u Z m l n L 1 B h Y 2 t h Z 2 U u e G 1 s U E s B A i 0 A F A A C A A g A 7 5 J U W A / K 6 a u k A A A A 6 Q A A A B M A A A A A A A A A A A A A A A A A 8 Q A A A F t D b 2 5 0 Z W 5 0 X 1 R 5 c G V z X S 5 4 b W x Q S w E C L Q A U A A I A C A D v k l R Y K I p H u A 4 A A A A R A A A A E w A A A A A A A A A A A A A A A A D i A Q A A R m 9 y b X V s Y X M v U 2 V j d G l v b j E u b V B L B Q Y A A A A A A w A D A M I A A A A 9 A g A A A A B F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P k 9 y Z 2 F u a X p h d G l v b m F s P C 9 X b 3 J r Y m 9 v a 0 d y b 3 V w V H l w Z T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n T 8 p / I k s H T L + J 2 s P m J S a q A A A A A A I A A A A A A A N m A A D A A A A A E A A A A H k U K f 1 r q J g c + 4 0 T A i j s i r k A A A A A B I A A A K A A A A A Q A A A A J i i p c s O b p q A A 3 E q J R z q r d l A A A A D d 8 k Z Y e g Q g u w q b l g S E b M n 4 O I F B / G I 7 p L g K 6 v 0 6 5 p b d 3 q M F T e w c y n H d w t w k T O M f P Y O 9 1 m T 7 z 0 f E K V N 2 A V J k + 8 P t t + J r Q i 3 t k x 6 H d v O f Z 7 Z 7 p h Q A A A D a E 6 l U q 6 e e l Z 9 O t T T N Y L K Y o t z P h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A4BE3741FAB84A8F18991E2DC839B7" ma:contentTypeVersion="6" ma:contentTypeDescription="Create a new document." ma:contentTypeScope="" ma:versionID="0e93c7cd98d363373cd89ff569e20fbd">
  <xsd:schema xmlns:xsd="http://www.w3.org/2001/XMLSchema" xmlns:xs="http://www.w3.org/2001/XMLSchema" xmlns:p="http://schemas.microsoft.com/office/2006/metadata/properties" xmlns:ns2="a89c04a9-b812-4aae-bda7-b1781520f9b2" xmlns:ns3="1dbabee6-7497-489b-9d95-b0f58e49224c" targetNamespace="http://schemas.microsoft.com/office/2006/metadata/properties" ma:root="true" ma:fieldsID="efc244ba3b267f9b65865e945419e377" ns2:_="" ns3:_="">
    <xsd:import namespace="a89c04a9-b812-4aae-bda7-b1781520f9b2"/>
    <xsd:import namespace="1dbabee6-7497-489b-9d95-b0f58e4922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c04a9-b812-4aae-bda7-b1781520f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abee6-7497-489b-9d95-b0f58e4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A6844A-2C99-487D-B93E-1F1E3977391B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2DBB53C9-7D6B-4FD4-9506-11F9E0D3A4B6}"/>
</file>

<file path=customXml/itemProps3.xml><?xml version="1.0" encoding="utf-8"?>
<ds:datastoreItem xmlns:ds="http://schemas.openxmlformats.org/officeDocument/2006/customXml" ds:itemID="{E9A1D827-D68A-4347-8D95-D6F2DF2C6057}"/>
</file>

<file path=customXml/itemProps4.xml><?xml version="1.0" encoding="utf-8"?>
<ds:datastoreItem xmlns:ds="http://schemas.openxmlformats.org/officeDocument/2006/customXml" ds:itemID="{97E5014F-A652-43E8-B255-F6AD29E6FF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Budget summary</vt:lpstr>
      <vt:lpstr>Perform</vt:lpstr>
      <vt:lpstr>Trends &amp; Expenditure</vt:lpstr>
      <vt:lpstr>Expenditure Trends</vt:lpstr>
      <vt:lpstr>Expenditure Estimates</vt:lpstr>
      <vt:lpstr>G &amp; S</vt:lpstr>
      <vt:lpstr>Personnel</vt:lpstr>
      <vt:lpstr>Transfers detail</vt:lpstr>
      <vt:lpstr>Receipts</vt:lpstr>
      <vt:lpstr>P1</vt:lpstr>
      <vt:lpstr>P2</vt:lpstr>
      <vt:lpstr>P3</vt:lpstr>
      <vt:lpstr>P4</vt:lpstr>
      <vt:lpstr>Infrastructure</vt:lpstr>
      <vt:lpstr>Infrastructure_Detail</vt:lpstr>
      <vt:lpstr>MyVoteNo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Mpho Leeu</dc:creator>
  <cp:lastModifiedBy>Jeffery Smith</cp:lastModifiedBy>
  <dcterms:created xsi:type="dcterms:W3CDTF">2024-02-19T21:01:02Z</dcterms:created>
  <dcterms:modified xsi:type="dcterms:W3CDTF">2024-02-20T16:23:48Z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0x010100FAA4BE3741FAB84A8F18991E2DC839B7</vt:lpwstr>
  </property>
</Properties>
</file>