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P:\1. Budget\2024\2. Dbase\J. Tables for the web\01. Static tables\02. ENE\Excel\Chapter tables\zBackup\"/>
    </mc:Choice>
  </mc:AlternateContent>
  <xr:revisionPtr revIDLastSave="0" documentId="13_ncr:1_{1807D36C-1BA5-4F3E-8C54-A05E9E754419}" xr6:coauthVersionLast="47" xr6:coauthVersionMax="47" xr10:uidLastSave="{00000000-0000-0000-0000-000000000000}"/>
  <bookViews>
    <workbookView xWindow="28680" yWindow="-120" windowWidth="21840" windowHeight="13140" xr2:uid="{B1DB1CAC-5E09-43F9-88CD-0E3EA783A05E}"/>
  </bookViews>
  <sheets>
    <sheet name="Budget summary" sheetId="1" r:id="rId1"/>
    <sheet name="Perform" sheetId="2" r:id="rId2"/>
    <sheet name="Trends &amp; Expenditure" sheetId="4" r:id="rId3"/>
    <sheet name="Expenditure Trends" sheetId="5" r:id="rId4"/>
    <sheet name="Expenditure Estimates" sheetId="6" r:id="rId5"/>
    <sheet name="G &amp; S" sheetId="7" r:id="rId6"/>
    <sheet name="Personnel" sheetId="8" r:id="rId7"/>
    <sheet name="Transfers detail" sheetId="9" r:id="rId8"/>
    <sheet name="Receipts" sheetId="3" r:id="rId9"/>
    <sheet name="P1" sheetId="10" r:id="rId10"/>
    <sheet name="P2" sheetId="11" r:id="rId11"/>
    <sheet name="P3" sheetId="12" r:id="rId12"/>
    <sheet name="P4" sheetId="13" r:id="rId13"/>
    <sheet name="P5" sheetId="14" r:id="rId14"/>
    <sheet name="P6" sheetId="15" r:id="rId15"/>
    <sheet name="Infrastructure" sheetId="16" r:id="rId16"/>
    <sheet name="Infrastructure_Detail" sheetId="17" r:id="rId17"/>
  </sheets>
  <definedNames>
    <definedName name="MyVoteNo">Infrastructure_Detail!$AC$2</definedName>
    <definedName name="Perform" localSheetId="1">Perform!$A$3</definedName>
  </definedNames>
  <calcPr calcId="19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C2" i="17" l="1"/>
</calcChain>
</file>

<file path=xl/sharedStrings.xml><?xml version="1.0" encoding="utf-8"?>
<sst xmlns="http://schemas.openxmlformats.org/spreadsheetml/2006/main" count="1581" uniqueCount="483">
  <si>
    <t>Budget summary</t>
  </si>
  <si>
    <t xml:space="preserve">                         2024/25</t>
  </si>
  <si>
    <t>R million</t>
  </si>
  <si>
    <t xml:space="preserve">Current   
payments </t>
  </si>
  <si>
    <t xml:space="preserve">Transfers and 
subsidies  </t>
  </si>
  <si>
    <t xml:space="preserve">Payments for 
capital assets </t>
  </si>
  <si>
    <t>MTEF allocation</t>
  </si>
  <si>
    <t>Administration</t>
  </si>
  <si>
    <t>Agricultural Production, Biosecurity and Natural Resources Management</t>
  </si>
  <si>
    <t>Food Security, Land Reform and Restitution</t>
  </si>
  <si>
    <t>Rural Development</t>
  </si>
  <si>
    <t>Economic Development, Trade and Marketing</t>
  </si>
  <si>
    <t>Land Administration</t>
  </si>
  <si>
    <t xml:space="preserve"> </t>
  </si>
  <si>
    <t>2025/26</t>
  </si>
  <si>
    <t>2026/27</t>
  </si>
  <si>
    <t xml:space="preserve">Total </t>
  </si>
  <si>
    <t>Total expenditure estimates</t>
  </si>
  <si>
    <t>Executive authority</t>
  </si>
  <si>
    <t>Minister of Agriculture, Land Reform and Rural Development</t>
  </si>
  <si>
    <t>Accounting officer</t>
  </si>
  <si>
    <t>Director-General of Agriculture, Land Reform and Rural Development</t>
  </si>
  <si>
    <t>Website</t>
  </si>
  <si>
    <t>www.dalrrd.gov.za</t>
  </si>
  <si>
    <t>The Estimates of National Expenditure is available at www.treasury.gov.za. Additional tables in Excel format can be found at www.treasury.gov.za and www.vulekamali.gov.za.</t>
  </si>
  <si>
    <t>Vote 29: Agriculture, Land Reform and Rural Development</t>
  </si>
  <si>
    <t>Programme</t>
  </si>
  <si>
    <t>2020/21</t>
  </si>
  <si>
    <t>2021/22</t>
  </si>
  <si>
    <t>2022/23</t>
  </si>
  <si>
    <t>2023/24</t>
  </si>
  <si>
    <t>2024/25</t>
  </si>
  <si>
    <t>Number of land claims finalised per year</t>
  </si>
  <si>
    <t>Number of subsistence and smallholder producers supported per year</t>
  </si>
  <si>
    <t xml:space="preserve">Table 29.2 Vote expenditure trends and estimates by programme and economic classification </t>
  </si>
  <si>
    <t>Programmes</t>
  </si>
  <si>
    <t>1. Administration</t>
  </si>
  <si>
    <t>2. Agricultural Production, Biosecurity and Natural Resources Management</t>
  </si>
  <si>
    <t>3. Food Security, Land Reform and Restitution</t>
  </si>
  <si>
    <t>4. Rural Development</t>
  </si>
  <si>
    <t>5. Economic Development, Trade and Marketing</t>
  </si>
  <si>
    <t>6. Land Administration</t>
  </si>
  <si>
    <t>Audited outcome</t>
  </si>
  <si>
    <t>Adjusted 
appropriation</t>
  </si>
  <si>
    <t>Average
growth
rate
(%)</t>
  </si>
  <si>
    <t>Average: 
Expen-
diture/
Total
(%)</t>
  </si>
  <si>
    <t>Medium-term expenditure 
estimate</t>
  </si>
  <si>
    <t>Average:
Expen-
diture/
Total
(%)</t>
  </si>
  <si>
    <t>2020/21 - 2023/24</t>
  </si>
  <si>
    <t>2023/24 - 2026/27</t>
  </si>
  <si>
    <t>Programme 1</t>
  </si>
  <si>
    <t>Programme 2</t>
  </si>
  <si>
    <t>Programme 3</t>
  </si>
  <si>
    <t>Programme 4</t>
  </si>
  <si>
    <t>Programme 5</t>
  </si>
  <si>
    <t>Programme 6</t>
  </si>
  <si>
    <t xml:space="preserve">Subtotal </t>
  </si>
  <si>
    <t>Total</t>
  </si>
  <si>
    <t>Change to 2023
Budget estimate</t>
  </si>
  <si>
    <t>Economic classification</t>
  </si>
  <si>
    <t>Current payments</t>
  </si>
  <si>
    <t>Compensation of employees</t>
  </si>
  <si>
    <t>Goods and services1</t>
  </si>
  <si>
    <t xml:space="preserve">of which: </t>
  </si>
  <si>
    <t>Computer services</t>
  </si>
  <si>
    <t>Consultants: Business and advisory services</t>
  </si>
  <si>
    <t>Infrastructure and planning services</t>
  </si>
  <si>
    <t>Inventory: Farming supplies</t>
  </si>
  <si>
    <t>Operating leases</t>
  </si>
  <si>
    <t>Property payments</t>
  </si>
  <si>
    <t>Interest and rent on land</t>
  </si>
  <si>
    <t>Transfers and subsidies1</t>
  </si>
  <si>
    <t>Provinces and municipalities</t>
  </si>
  <si>
    <t>Departmental agencies and accounts</t>
  </si>
  <si>
    <t>Foreign governments and international organisations</t>
  </si>
  <si>
    <t>Public corporations and private enterprises</t>
  </si>
  <si>
    <t>Non-profit institutions</t>
  </si>
  <si>
    <t>Households</t>
  </si>
  <si>
    <t>Payments for capital assets</t>
  </si>
  <si>
    <t>Buildings and other fixed structures</t>
  </si>
  <si>
    <t>Machinery and equipment</t>
  </si>
  <si>
    <t>Biological assets</t>
  </si>
  <si>
    <t>Land and sub-soil assets</t>
  </si>
  <si>
    <t>Software and other intangible assets</t>
  </si>
  <si>
    <t>Payments for financial assets</t>
  </si>
  <si>
    <t>1. Tables with expenditure trends, annual budget, adjusted appropriation and audited outcome are available at www.treasury.gov.za and www.vulekamali.gov.za.</t>
  </si>
  <si>
    <t>Expenditure estimates</t>
  </si>
  <si>
    <t>Table 29.0 Vote expenditure trends by programme and economic classification</t>
  </si>
  <si>
    <t>Annual budget</t>
  </si>
  <si>
    <t>Audited 
outcome</t>
  </si>
  <si>
    <t>Revised 
estimate</t>
  </si>
  <si>
    <t>Average:
Outcome/Annual
budget
(%)</t>
  </si>
  <si>
    <t>Average:
Outcome/Adjusted 
appropriation
(%)</t>
  </si>
  <si>
    <t/>
  </si>
  <si>
    <t>Goods and services</t>
  </si>
  <si>
    <t>Transfers and subsidies</t>
  </si>
  <si>
    <t>Heritage assets</t>
  </si>
  <si>
    <t>–</t>
  </si>
  <si>
    <t>Table 29.0 Vote expenditure estimates by programme and economic classification</t>
  </si>
  <si>
    <t>Average:
Expenditure/
Total
(%)</t>
  </si>
  <si>
    <t>Medium-term expenditure estimate</t>
  </si>
  <si>
    <t>Table 29.0 Vote Goods and services expenditure trends and estimates</t>
  </si>
  <si>
    <t>Average:
Expen-
diture/
Total Vote
(%)</t>
  </si>
  <si>
    <t>Administrative fees</t>
  </si>
  <si>
    <t>Advertising</t>
  </si>
  <si>
    <t>Minor assets</t>
  </si>
  <si>
    <t>Audit costs: External</t>
  </si>
  <si>
    <t>Bursaries: Employees</t>
  </si>
  <si>
    <t>Catering: Departmental activities</t>
  </si>
  <si>
    <t>Communication</t>
  </si>
  <si>
    <t>Laboratory services</t>
  </si>
  <si>
    <t>Legal services</t>
  </si>
  <si>
    <t>Contractors</t>
  </si>
  <si>
    <t>Agency and support/outsourced services</t>
  </si>
  <si>
    <t>Entertainment</t>
  </si>
  <si>
    <t>Fleet services (including government motor transport)</t>
  </si>
  <si>
    <t>Inventory: Clothing material and accessories</t>
  </si>
  <si>
    <t>Inventory: Food and food supplies</t>
  </si>
  <si>
    <t>Inventory: Fuel, oil and gas</t>
  </si>
  <si>
    <t>Inventory: Materials and supplies</t>
  </si>
  <si>
    <t>Inventory: Medical supplies</t>
  </si>
  <si>
    <t>Inventory: Medicine</t>
  </si>
  <si>
    <t>Inventory: Other supplies</t>
  </si>
  <si>
    <t>Consumable supplies</t>
  </si>
  <si>
    <t>Consumables: Stationery, printing and office supplies</t>
  </si>
  <si>
    <t>Rental and hiring</t>
  </si>
  <si>
    <t>Transport provided: Departmental activity</t>
  </si>
  <si>
    <t>Travel and subsistence</t>
  </si>
  <si>
    <t>Training and development</t>
  </si>
  <si>
    <t>Operating payments</t>
  </si>
  <si>
    <t>Venues and facilities</t>
  </si>
  <si>
    <t>Table 29.4 Vote personnel numbers and cost by salary level and programme¹</t>
  </si>
  <si>
    <t>Number of posts estimated for 
31 March 2024</t>
  </si>
  <si>
    <t xml:space="preserve">     Number and cost2 of personnel posts filled/planned for on funded establishment</t>
  </si>
  <si>
    <t>Average: 
Salary 
level/
Total
(%)</t>
  </si>
  <si>
    <t>Number
of 
funded 
posts</t>
  </si>
  <si>
    <t>Number 
of posts 
additional
to the
establish-
ment</t>
  </si>
  <si>
    <t xml:space="preserve">            Actual</t>
  </si>
  <si>
    <t xml:space="preserve">     Revised estimate</t>
  </si>
  <si>
    <t>Agriculture, Land Reform and Rural Development</t>
  </si>
  <si>
    <t>Number</t>
  </si>
  <si>
    <t>Cost</t>
  </si>
  <si>
    <t>Unit 
cost</t>
  </si>
  <si>
    <t>Salary level</t>
  </si>
  <si>
    <t>1 – 6</t>
  </si>
  <si>
    <t>7 – 10</t>
  </si>
  <si>
    <t>11 – 12</t>
  </si>
  <si>
    <t>13 – 16</t>
  </si>
  <si>
    <t>Other</t>
  </si>
  <si>
    <t>1. Data has been provided by the department and may not necessarily reconcile with official government personnel data.</t>
  </si>
  <si>
    <t>2. Rand million.</t>
  </si>
  <si>
    <t>Transfers detail</t>
  </si>
  <si>
    <t>Table 29.3 Vote transfers and subsidies trends and estimates</t>
  </si>
  <si>
    <t>R thousand</t>
  </si>
  <si>
    <t>Social benefits</t>
  </si>
  <si>
    <t>Current</t>
  </si>
  <si>
    <t>Employee social benefits</t>
  </si>
  <si>
    <t>Other transfers to households</t>
  </si>
  <si>
    <t>Claims against the state</t>
  </si>
  <si>
    <t>Avian flu</t>
  </si>
  <si>
    <t>Agricultural colleges</t>
  </si>
  <si>
    <t>Female Entrepreneur of the Year Awards</t>
  </si>
  <si>
    <t>Youth in Agriculture, Forestry and Fisheries Awards</t>
  </si>
  <si>
    <t>Grootfontein Agricultural Development Institute: Studies</t>
  </si>
  <si>
    <t>Land reform grants: Land redistribution payments</t>
  </si>
  <si>
    <t>National Student Financial Aid Scheme</t>
  </si>
  <si>
    <t>National rural youth service corps</t>
  </si>
  <si>
    <t>Rural infrastructure development</t>
  </si>
  <si>
    <t>Rural enterprise and industrial development</t>
  </si>
  <si>
    <t>Bursaries for non-employees</t>
  </si>
  <si>
    <t>Capital</t>
  </si>
  <si>
    <t>Land reform grants: Land tenure payments</t>
  </si>
  <si>
    <t>Restitution grants</t>
  </si>
  <si>
    <t>Departmental agencies (non-business entities)</t>
  </si>
  <si>
    <t>Primary Agriculture Sector Education and Training Authority</t>
  </si>
  <si>
    <t>Agricultural Research Council</t>
  </si>
  <si>
    <t>Agricultural land holding account</t>
  </si>
  <si>
    <t>KwaZulu-Natal Ingonyama Trust Board</t>
  </si>
  <si>
    <t>Office of the Valuer-General</t>
  </si>
  <si>
    <t>National Agricultural Marketing Council</t>
  </si>
  <si>
    <t>Registration of deeds trading entity</t>
  </si>
  <si>
    <t>South African Geomatics Council</t>
  </si>
  <si>
    <t>Municipal bank accounts</t>
  </si>
  <si>
    <t>Vehicle licences</t>
  </si>
  <si>
    <t>Municipal rates and taxes</t>
  </si>
  <si>
    <t>Rates and taxes</t>
  </si>
  <si>
    <t>Fines and penalties</t>
  </si>
  <si>
    <t>Provincial revenue funds</t>
  </si>
  <si>
    <t>Land care programme grant</t>
  </si>
  <si>
    <t>Comprehensive agricultural support programme grant: Infrastructure</t>
  </si>
  <si>
    <t>Comprehensive agricultural support programme grant: Extension recovery planning services</t>
  </si>
  <si>
    <t>Comprehensive agricultural support programme grant: Upgrading of provincial agricultural colleges</t>
  </si>
  <si>
    <t>Ilima/Letsema projects grant</t>
  </si>
  <si>
    <t xml:space="preserve">   </t>
  </si>
  <si>
    <t>Obligations for foreign rates and taxes</t>
  </si>
  <si>
    <t>Consultative Group on International Agricultural Research</t>
  </si>
  <si>
    <t>International Union for the Protection of New Varieties of Plants</t>
  </si>
  <si>
    <t>Commonwealth Agricultural Bureau International</t>
  </si>
  <si>
    <t>International Commission of Agricultural Engineering</t>
  </si>
  <si>
    <t>Food and Agriculture Organisation of the United Nations</t>
  </si>
  <si>
    <t>Foreign Rates and Taxes</t>
  </si>
  <si>
    <t>International Cotton Advisory Council</t>
  </si>
  <si>
    <t>International Dairy Federation</t>
  </si>
  <si>
    <t>International Grains Council</t>
  </si>
  <si>
    <t>International Seed Testing Association</t>
  </si>
  <si>
    <t>International Organisation of Vine and Wine</t>
  </si>
  <si>
    <t>World Organisation for Animal Health</t>
  </si>
  <si>
    <t>Organisation for Economic Cooperation and Development</t>
  </si>
  <si>
    <t>Open Geospatial Consortium</t>
  </si>
  <si>
    <t>Regional Centre for Mapping of Resources for Development</t>
  </si>
  <si>
    <t>Other transfers to public corporations</t>
  </si>
  <si>
    <t>Onderstepoort Biological Products</t>
  </si>
  <si>
    <t>Land and Agricultural Development Bank of South Africa</t>
  </si>
  <si>
    <t>Land bank black producer commercialisation programme</t>
  </si>
  <si>
    <t>Other transfers to private enterprises</t>
  </si>
  <si>
    <t>Red Meat Industry Forum</t>
  </si>
  <si>
    <t>South African Council for Planners</t>
  </si>
  <si>
    <t>Departmental receipts</t>
  </si>
  <si>
    <t>Table 29.5 Departmental receipts by economic classification</t>
  </si>
  <si>
    <t>Adjusted 
estimate</t>
  </si>
  <si>
    <t>Average
growth
rate 
(%)</t>
  </si>
  <si>
    <t>Average: 
Receipt 
item/
Total
(%)</t>
  </si>
  <si>
    <t>Medium-term receipts estimate</t>
  </si>
  <si>
    <t xml:space="preserve">Sales of goods and services produced by department </t>
  </si>
  <si>
    <t>Sales by market establishments</t>
  </si>
  <si>
    <t>of which:</t>
  </si>
  <si>
    <t>Dwellings</t>
  </si>
  <si>
    <t>Rental parking: Covered and open</t>
  </si>
  <si>
    <t>Market establishment: Non-residential building</t>
  </si>
  <si>
    <t>Farm feeds registration</t>
  </si>
  <si>
    <t>Plant breeders' rights</t>
  </si>
  <si>
    <t>Stock remedy</t>
  </si>
  <si>
    <t>Inspection fees: Statutory services</t>
  </si>
  <si>
    <t>Servitude rights</t>
  </si>
  <si>
    <t>Surveyor inspection fees</t>
  </si>
  <si>
    <t>Other sales</t>
  </si>
  <si>
    <t>Service rendered: Boarding services: (private)</t>
  </si>
  <si>
    <t>Service rendered: Course fees</t>
  </si>
  <si>
    <t>Laboratory services: Plant</t>
  </si>
  <si>
    <t>Services rendered: Commission on insurance and garnishee</t>
  </si>
  <si>
    <t>Sales: Maps</t>
  </si>
  <si>
    <t>Sales of scrap, waste, arms and other used current goods</t>
  </si>
  <si>
    <t>Wastepaper</t>
  </si>
  <si>
    <t>Sales of scrap</t>
  </si>
  <si>
    <t>Transfers received</t>
  </si>
  <si>
    <t>Fines, penalties and forfeits</t>
  </si>
  <si>
    <t>Interest, dividends and rent on land</t>
  </si>
  <si>
    <t>Interest</t>
  </si>
  <si>
    <t>Rent on land</t>
  </si>
  <si>
    <t>Sales of capital assets</t>
  </si>
  <si>
    <t>Transactions in financial assets and liabilities</t>
  </si>
  <si>
    <t>Table 29.6 Administration expenditure trends and estimates by subprogramme and economic classification</t>
  </si>
  <si>
    <t>Subprogramme</t>
  </si>
  <si>
    <t>Ministry</t>
  </si>
  <si>
    <t>Department Management</t>
  </si>
  <si>
    <t>Internal Audit</t>
  </si>
  <si>
    <t>Financial Management Services</t>
  </si>
  <si>
    <t>Corporate Support Services</t>
  </si>
  <si>
    <t>Provincial Operations</t>
  </si>
  <si>
    <t>Office Accommodation</t>
  </si>
  <si>
    <t>Proportion of total programme 
expenditure to vote expenditure</t>
  </si>
  <si>
    <t>Details of transfers and subsidies</t>
  </si>
  <si>
    <t>Table 29.8 Agricultural Production, Biosecurity and Natural Resources Management expenditure trends and estimates by subprogramme and economic classification</t>
  </si>
  <si>
    <t>Inspection and Quarantine Services</t>
  </si>
  <si>
    <t>Plant Production and Health</t>
  </si>
  <si>
    <t>Animal Production and Health</t>
  </si>
  <si>
    <t>Natural Resources and Disaster Management</t>
  </si>
  <si>
    <t>Biosecurity</t>
  </si>
  <si>
    <t>Table 29.10 Food Security, Land Reform and Restitution expenditure trends and estimates by subprogramme and economic classification</t>
  </si>
  <si>
    <t>Food Security and Agrarian Reform</t>
  </si>
  <si>
    <t>Land Redistribution and Tenure Reform</t>
  </si>
  <si>
    <t>National Extension Support Services and Sector Capacity Development</t>
  </si>
  <si>
    <t>Land Development and Post-settlement Support</t>
  </si>
  <si>
    <t>Commission on the Restitution of Land Rights</t>
  </si>
  <si>
    <t>Restitution</t>
  </si>
  <si>
    <t>Agricultural Land Holding Account</t>
  </si>
  <si>
    <t>Ingonyama Trust Board</t>
  </si>
  <si>
    <t>Table 29.12 Rural Development expenditure trends and estimates by subprogramme and economic classification</t>
  </si>
  <si>
    <t>National Rural Youth Service Corps</t>
  </si>
  <si>
    <t>Rural Infrastructure Development</t>
  </si>
  <si>
    <t>Technology Research and Development</t>
  </si>
  <si>
    <t>Table 29.14 Economic Development, Trade and Marketing expenditure trends and estimates by subprogramme and economic classification</t>
  </si>
  <si>
    <t>International Relations and Trade</t>
  </si>
  <si>
    <t>Cooperatives Development</t>
  </si>
  <si>
    <t>Agro-Processing, Marketing and Rural Industrial Development</t>
  </si>
  <si>
    <t>Table 29.16 Land Administration expenditure trends and estimates by subprogramme and economic classification</t>
  </si>
  <si>
    <t>National Geomatics Management Services</t>
  </si>
  <si>
    <t>Spatial Planning and Land Use</t>
  </si>
  <si>
    <t>Deeds Registration</t>
  </si>
  <si>
    <t>South African Council of Planners</t>
  </si>
  <si>
    <t>Integrated Land Administration</t>
  </si>
  <si>
    <t>New infrastructure assets</t>
  </si>
  <si>
    <t>Existing infrastructure assets</t>
  </si>
  <si>
    <t>Upgrading and additions</t>
  </si>
  <si>
    <t>Rehabilitation, renovations and refurbishment</t>
  </si>
  <si>
    <t>Maintenance and repair</t>
  </si>
  <si>
    <t>Infrastructure transfers</t>
  </si>
  <si>
    <t>Adjusted
appropriation</t>
  </si>
  <si>
    <t>Total Infrastructure</t>
  </si>
  <si>
    <t>Current infrastructure</t>
  </si>
  <si>
    <t>Capital infrastructure</t>
  </si>
  <si>
    <t>Table 29.1 Performance indicators by programme and related priority</t>
  </si>
  <si>
    <t xml:space="preserve"> Audited performance </t>
  </si>
  <si>
    <t xml:space="preserve"> Estimated performance </t>
  </si>
  <si>
    <t xml:space="preserve"> MTEF targets </t>
  </si>
  <si>
    <t xml:space="preserve"> Indicator </t>
  </si>
  <si>
    <t xml:space="preserve"> Programme </t>
  </si>
  <si>
    <t xml:space="preserve"> MTSF priority </t>
  </si>
  <si>
    <t xml:space="preserve"> 2020/21 </t>
  </si>
  <si>
    <t xml:space="preserve"> 2021/22 </t>
  </si>
  <si>
    <t xml:space="preserve"> 2022/23 </t>
  </si>
  <si>
    <t xml:space="preserve"> 2023/24 </t>
  </si>
  <si>
    <t xml:space="preserve"> 2024/25 </t>
  </si>
  <si>
    <t xml:space="preserve"> 2025/26 </t>
  </si>
  <si>
    <t xml:space="preserve"> 2026/27</t>
  </si>
  <si>
    <t xml:space="preserve">Number of plant pest risk surveillances conducted per year </t>
  </si>
  <si>
    <t>Priority 2: Economic transformation and job creation</t>
  </si>
  <si>
    <t>Number of animal disease risk surveillances conducted per year</t>
  </si>
  <si>
    <r>
      <t> –</t>
    </r>
    <r>
      <rPr>
        <vertAlign val="superscript"/>
        <sz val="8"/>
        <color rgb="FF000000"/>
        <rFont val="Calibri"/>
        <family val="2"/>
        <scheme val="minor"/>
      </rPr>
      <t>1</t>
    </r>
  </si>
  <si>
    <r>
      <t>–</t>
    </r>
    <r>
      <rPr>
        <vertAlign val="superscript"/>
        <sz val="8"/>
        <color rgb="FF000000"/>
        <rFont val="Calibri"/>
        <family val="2"/>
        <scheme val="minor"/>
      </rPr>
      <t>1</t>
    </r>
  </si>
  <si>
    <t>Number of hectares allocated per year</t>
  </si>
  <si>
    <t>Priority 5: Spatial integration, human settlements and local government</t>
  </si>
  <si>
    <t>Number of infrastructure projects completed per year</t>
  </si>
  <si>
    <t>Number of young people trained through the national rural youth service corps programme per year</t>
  </si>
  <si>
    <r>
      <t>1.</t>
    </r>
    <r>
      <rPr>
        <i/>
        <sz val="7"/>
        <color theme="1"/>
        <rFont val="Times New Roman"/>
        <family val="1"/>
      </rPr>
      <t xml:space="preserve"> </t>
    </r>
    <r>
      <rPr>
        <i/>
        <sz val="8"/>
        <color theme="1"/>
        <rFont val="Calibri"/>
        <family val="2"/>
        <scheme val="minor"/>
      </rPr>
      <t>No historical data available.</t>
    </r>
  </si>
  <si>
    <t>Detail of expenditure on infrastructure</t>
  </si>
  <si>
    <t>Infrastructure_Type</t>
  </si>
  <si>
    <t>VoteNo</t>
  </si>
  <si>
    <t>Department</t>
  </si>
  <si>
    <t>Project_name</t>
  </si>
  <si>
    <t>Infras_Type</t>
  </si>
  <si>
    <t>Project_Descri</t>
  </si>
  <si>
    <t>Nature of investment</t>
  </si>
  <si>
    <t>Current project stage</t>
  </si>
  <si>
    <t>2023/24 Adjusted Appropriation</t>
  </si>
  <si>
    <t>Various</t>
  </si>
  <si>
    <t>Departmental infrastructure</t>
  </si>
  <si>
    <t>Guard house</t>
  </si>
  <si>
    <t>New guard house</t>
  </si>
  <si>
    <t>Construction</t>
  </si>
  <si>
    <t>GADI Construction of the classroom</t>
  </si>
  <si>
    <t>Office buildings</t>
  </si>
  <si>
    <t>Upgrade of offices</t>
  </si>
  <si>
    <t>Design</t>
  </si>
  <si>
    <t>KwaZulu-Natal: Durban*</t>
  </si>
  <si>
    <t>Quarantine station</t>
  </si>
  <si>
    <t>Construction of an animal quarantine station</t>
  </si>
  <si>
    <t>Eastern Cape: Sterkspruit</t>
  </si>
  <si>
    <t>Seed bank</t>
  </si>
  <si>
    <t>Site clearance of seed bank at Sterkspriut</t>
  </si>
  <si>
    <t>Feasibility</t>
  </si>
  <si>
    <t>Deeds office (Bloemfontein): Maintenance of fire protection system</t>
  </si>
  <si>
    <t>Office Buildings</t>
  </si>
  <si>
    <t>Maintenance</t>
  </si>
  <si>
    <t>Tender</t>
  </si>
  <si>
    <t>Deeds office and surveyor general office (Pietermaritzburg): Upgrading of air conditioning and fire detection systems</t>
  </si>
  <si>
    <t>Maintenance and Upgradging</t>
  </si>
  <si>
    <t>Mpumalanga: Skukuza alterations*</t>
  </si>
  <si>
    <t>Building</t>
  </si>
  <si>
    <t>Upgrade of existing buildings and laboratories</t>
  </si>
  <si>
    <t>Handed over</t>
  </si>
  <si>
    <t>Gauteng: Roodeplaat plant genetic centre</t>
  </si>
  <si>
    <t>Office building</t>
  </si>
  <si>
    <t>Upgrade of plant genetic centre: Roodeplaat</t>
  </si>
  <si>
    <t>Complete</t>
  </si>
  <si>
    <t>Total RID  projects balancing to RID Asset Register</t>
  </si>
  <si>
    <t>Other - Packaged Ongoing Project</t>
  </si>
  <si>
    <t>Stellenbosch food Safety Quality Assurance: Upgrading of Laboratory</t>
  </si>
  <si>
    <t>Upgrading of Laboratory (New Project)</t>
  </si>
  <si>
    <t>Limpopo: Mutale municipal district</t>
  </si>
  <si>
    <t>Construction of a seed bank: Mutale (project on hold pending the finalisation of site clearance for construction)</t>
  </si>
  <si>
    <t>On hold</t>
  </si>
  <si>
    <t>Total REID projects balancing to Asset Register</t>
  </si>
  <si>
    <t>Western Cape: Stellebosch sewerage</t>
  </si>
  <si>
    <t>Upgrade of sewerage system</t>
  </si>
  <si>
    <t>Pre-feasibility</t>
  </si>
  <si>
    <t>Agricultural Production, Health, Food Safety, Natural Resources and Disaster Management</t>
  </si>
  <si>
    <t>Upgrade of laboratory  - Stellenbosch food safety quality assurance</t>
  </si>
  <si>
    <t>Laboratory</t>
  </si>
  <si>
    <t>Western Cape Deeds &amp; PSSC: Upgrading of the lifts for 90 Plein Street</t>
  </si>
  <si>
    <t>Upgrading</t>
  </si>
  <si>
    <t>Project Registration</t>
  </si>
  <si>
    <t>Upgrade of laboratory  - Pretoria food safety quality assurance</t>
  </si>
  <si>
    <t>Food Security, Land Reform and Restitution Check</t>
  </si>
  <si>
    <t>Gauteng: Sefala Roof</t>
  </si>
  <si>
    <t>Replacement of roof waterproofing</t>
  </si>
  <si>
    <t>Rehabilitation and refurbishment</t>
  </si>
  <si>
    <t>Sectoral Colleges</t>
  </si>
  <si>
    <t>Agricultural College</t>
  </si>
  <si>
    <t>Site identification</t>
  </si>
  <si>
    <t>Prevention and mitigation of disasters</t>
  </si>
  <si>
    <t>Boreholes</t>
  </si>
  <si>
    <t>Equipping of boreholes with windmills, concrete drinking troughs and concrete water reservoirs</t>
  </si>
  <si>
    <t>Pretoria: Prinshof farm</t>
  </si>
  <si>
    <t>Site clearance of remaining extension of Prinshof farm</t>
  </si>
  <si>
    <t>Western Cape Deeds: Upgrading and maintenance of the fire protection and climatic control system for 90 Plein Street</t>
  </si>
  <si>
    <t>Upgrading and Maintenance</t>
  </si>
  <si>
    <t>Western Cape: Refurbishment or replacement of the fence for Mowbray, Cape Town</t>
  </si>
  <si>
    <t>Refurbishment or replacement</t>
  </si>
  <si>
    <t>Guard house Agric Place*</t>
  </si>
  <si>
    <t>Prefab building</t>
  </si>
  <si>
    <t>New prefab building</t>
  </si>
  <si>
    <t>On-going</t>
  </si>
  <si>
    <t>Department head office</t>
  </si>
  <si>
    <t>Upgrade and maintenance of building</t>
  </si>
  <si>
    <t>Eastern Cape: Grootfontein Agricultural Development Institute</t>
  </si>
  <si>
    <t>Water and sewerage reticulation</t>
  </si>
  <si>
    <t>Upgrade of infrastructure at Grootfontein Agriculture Development Institute</t>
  </si>
  <si>
    <t>49 Beacon Street, Ladysmith (KwaZulu-Natal): Upgrading of accommodation</t>
  </si>
  <si>
    <t>Stellenbosch: Alteration to Existing entrance and exit to polka drive and new security fence around Block A&amp;B</t>
  </si>
  <si>
    <t>Alteration to Existing entrance and exit to polka drive and new security fence around Block A&amp;B</t>
  </si>
  <si>
    <t>Deeds office (Bloemfontein): Upgrading of sewerage system</t>
  </si>
  <si>
    <t>Gauteng: Maizeboard</t>
  </si>
  <si>
    <t>Maize board: Repairs and maintenance</t>
  </si>
  <si>
    <t>Various maintenance and repairs to office buildings</t>
  </si>
  <si>
    <t>Kimberley New Accommodation (Springbok) State Owned Facility</t>
  </si>
  <si>
    <t>Water reservoir</t>
  </si>
  <si>
    <t>Building of water reservoirs</t>
  </si>
  <si>
    <t>Identification</t>
  </si>
  <si>
    <t>Western Cape: Cape Town</t>
  </si>
  <si>
    <t>Kennels</t>
  </si>
  <si>
    <t>Building of sniffer dog kennels</t>
  </si>
  <si>
    <t>Construction of a seed bank: Mthatha (project on hold pending the finalisation of site clearance for construction)</t>
  </si>
  <si>
    <t>Gauteng: Harvest House</t>
  </si>
  <si>
    <t>Parking</t>
  </si>
  <si>
    <t>Revamping of the parking area at Harvest House</t>
  </si>
  <si>
    <t>Upington</t>
  </si>
  <si>
    <t>Office building (675992) and laboratory (671992)</t>
  </si>
  <si>
    <t>Upgrade of offices and storerooms, and construction of evaporation pan and laboratory</t>
  </si>
  <si>
    <t>East London: Old SARS Building: Refurbishment of the building</t>
  </si>
  <si>
    <t>Refurbishment</t>
  </si>
  <si>
    <t>Kimberley assesment of fire detection and compresion systems</t>
  </si>
  <si>
    <t>Assessment of fire detection</t>
  </si>
  <si>
    <t>Western Cape: Milnerton</t>
  </si>
  <si>
    <t>Upgrade of animal quarantine station</t>
  </si>
  <si>
    <t>Office Accommodation Building Project (PPP Kgolanyo project)</t>
  </si>
  <si>
    <t>Building of a new office building for national office DALRRD</t>
  </si>
  <si>
    <t>Western Cape: Stellenbosch</t>
  </si>
  <si>
    <t>Dams</t>
  </si>
  <si>
    <t>Rehabilitation of 2 irrigation dams including repairs of dam wall</t>
  </si>
  <si>
    <t>Western Cape Deeds &amp; PSSC: Upgrading of the Air Conditioning System for 90 Plein Street</t>
  </si>
  <si>
    <t>Various*</t>
  </si>
  <si>
    <t>Residences</t>
  </si>
  <si>
    <t>Various maintenance and repairs to residences</t>
  </si>
  <si>
    <t>KZN Pietermaritzburg Deeds Registry &amp; SG office: 300 Pietermaritzburg street: Structural Survey and Assessment</t>
  </si>
  <si>
    <t>Structural Survey and Assesment</t>
  </si>
  <si>
    <t>Gauteng: Pretoria Old Co-operation building Heritage and South Block Upgrading</t>
  </si>
  <si>
    <t>Upgrade and Additional Capital</t>
  </si>
  <si>
    <t>Bloemfontein: Repair and renovations of offices at the old SABS building 116 Church Street</t>
  </si>
  <si>
    <t>Repair and renovations of offices at the old SABS building 116 Church street (055123)</t>
  </si>
  <si>
    <t>Farm Structures</t>
  </si>
  <si>
    <t>New farm structures</t>
  </si>
  <si>
    <t>Western Cape: Stellenbosch (plant health laboratory)</t>
  </si>
  <si>
    <t>Main entrance</t>
  </si>
  <si>
    <t>Alterations of Polkadraai Road entrance in terms of traffic regulations</t>
  </si>
  <si>
    <t>East London: Ocean Terrace Building upgrading of the lifts</t>
  </si>
  <si>
    <t>Kempton Park Animal Quarantine Station</t>
  </si>
  <si>
    <t>Maintenance and repairs of quarantine station</t>
  </si>
  <si>
    <t>Drilling of boreholes</t>
  </si>
  <si>
    <t>Siting, drilling and testing of boreholes for small-scale farmers identified in priority projects by provinces</t>
  </si>
  <si>
    <t>Foot-and-mouth disease border fence</t>
  </si>
  <si>
    <t>Fence</t>
  </si>
  <si>
    <t>Repairs and construction of foot-and-mouth disease fences in priority areas identified by the animal health directorate</t>
  </si>
  <si>
    <t>KwaZulu-Natal: Durban</t>
  </si>
  <si>
    <t>Site clearance</t>
  </si>
  <si>
    <t>Western Cape: Cape Town coastline</t>
  </si>
  <si>
    <t>Repairs and maintenance of fisheries harbours along the coastline</t>
  </si>
  <si>
    <t>Kimberley Deeds Office upgrading and alterations</t>
  </si>
  <si>
    <t>King Williams Town: assesment of fire detection and compresion systems</t>
  </si>
  <si>
    <t>Western Cape: Stellenbosch*</t>
  </si>
  <si>
    <t>Electrical substation</t>
  </si>
  <si>
    <t>Upgrade of electrical substation</t>
  </si>
  <si>
    <t>Bloemfontein Deeds Office Assessment and implementation of remedial strategies for the existing climatic control systems</t>
  </si>
  <si>
    <t>Comprehensive agricultural support programme grant: Flood damaged infrastructure</t>
  </si>
  <si>
    <t>Agricultural infrastructure</t>
  </si>
  <si>
    <t>Repairs of damaged infrastructure and soil rehabilitation</t>
  </si>
  <si>
    <t>Not applicable</t>
  </si>
  <si>
    <t>Building and vaccine production facility</t>
  </si>
  <si>
    <t>Building and facilitation of vaccine production</t>
  </si>
  <si>
    <t>Agriculture Research Council: Maintenance of infrastructure</t>
  </si>
  <si>
    <t>Upgrade and maintenance of building (for research and development)</t>
  </si>
  <si>
    <t>Agriculture Research Council: Foot-and-mouth disease vaccine production facility</t>
  </si>
  <si>
    <t>Summary of expenditure on infrastructure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</si>
</sst>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5">
    <numFmt numFmtId="43" formatCode="_-* #,##0.00_-;\-* #,##0.00_-;_-* &quot;-&quot;??_-;_-@_-"/>
    <numFmt numFmtId="164" formatCode="_(* #,##0_);_(* \(#,##0\);_ * &quot;-&quot;??_ ;_ @_ "/>
    <numFmt numFmtId="165" formatCode="#,##0.0;\(#,##0.0\);_*\ &quot;–&quot;_ ;_ @_ "/>
    <numFmt numFmtId="166" formatCode="_ * #,##0_ ;_ * \(#,##0\)_ ;_ * &quot;-&quot;??_ ;_ @_ "/>
    <numFmt numFmtId="167" formatCode="0.0%"/>
    <numFmt numFmtId="168" formatCode="* #,##0;_*\ \(#,##0\);_*\ &quot;–&quot;_ ;_ @_ "/>
    <numFmt numFmtId="169" formatCode="#,##0;\(#,##0\);_*\ &quot;–&quot;_ ;_ @_ "/>
    <numFmt numFmtId="170" formatCode="#,##0.0%"/>
    <numFmt numFmtId="171" formatCode="0.0%;\-0.0%;_*\ &quot;–&quot;_ "/>
    <numFmt numFmtId="172" formatCode="* #,##0.0;_*\ \(#,##0.0\);_*\ &quot;–&quot;_ ;_ @_ "/>
    <numFmt numFmtId="173" formatCode="0.0%;\-0.0%;_*\ &quot;–&quot;_;"/>
    <numFmt numFmtId="174" formatCode="#,##0;_(#,##0\);_*\ &quot;–&quot;_ ;_ @_ "/>
    <numFmt numFmtId="175" formatCode="#,##0;\(#,##0\);&quot;–&quot;\ ;_ @\ "/>
    <numFmt numFmtId="176" formatCode="#,##0.0;\(#,##0.0\);&quot;–&quot;\ ;_ @\ "/>
    <numFmt numFmtId="177" formatCode="_-* #,##0_-;\-* #,##0_-;_-* &quot;-&quot;??_-;_-@_-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sz val="7"/>
      <name val="Calibri"/>
      <family val="2"/>
      <scheme val="minor"/>
    </font>
    <font>
      <sz val="10"/>
      <name val="Arial"/>
      <family val="2"/>
    </font>
    <font>
      <b/>
      <sz val="7"/>
      <name val="Calibri"/>
      <family val="2"/>
      <scheme val="minor"/>
    </font>
    <font>
      <i/>
      <sz val="7"/>
      <color rgb="FF000000"/>
      <name val="Calibri"/>
      <family val="2"/>
      <scheme val="minor"/>
    </font>
    <font>
      <sz val="7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8"/>
      <name val="Calibri"/>
      <family val="2"/>
      <scheme val="minor"/>
    </font>
    <font>
      <b/>
      <sz val="9"/>
      <name val="Calibri"/>
      <family val="2"/>
      <scheme val="minor"/>
    </font>
    <font>
      <sz val="12"/>
      <name val="Arial"/>
      <family val="2"/>
    </font>
    <font>
      <sz val="7"/>
      <color indexed="8"/>
      <name val="Calibri"/>
      <family val="2"/>
      <scheme val="minor"/>
    </font>
    <font>
      <i/>
      <sz val="7"/>
      <name val="Calibri"/>
      <family val="2"/>
      <scheme val="minor"/>
    </font>
    <font>
      <sz val="8"/>
      <name val="Arial Narrow"/>
      <family val="2"/>
    </font>
    <font>
      <sz val="8"/>
      <name val="Arial"/>
      <family val="2"/>
    </font>
    <font>
      <sz val="10"/>
      <name val="Calibri"/>
      <family val="2"/>
      <scheme val="minor"/>
    </font>
    <font>
      <b/>
      <sz val="7"/>
      <color indexed="8"/>
      <name val="Calibri"/>
      <family val="2"/>
      <scheme val="minor"/>
    </font>
    <font>
      <i/>
      <sz val="8"/>
      <color indexed="10"/>
      <name val="Calibri"/>
      <family val="2"/>
      <scheme val="minor"/>
    </font>
    <font>
      <b/>
      <sz val="7"/>
      <color theme="0"/>
      <name val="Calibri"/>
      <family val="2"/>
      <scheme val="minor"/>
    </font>
    <font>
      <sz val="6.5"/>
      <name val="Calibri"/>
      <family val="2"/>
      <scheme val="minor"/>
    </font>
    <font>
      <b/>
      <sz val="7"/>
      <color theme="1"/>
      <name val="Calibri"/>
      <family val="2"/>
      <scheme val="minor"/>
    </font>
    <font>
      <b/>
      <i/>
      <sz val="7"/>
      <name val="Calibri"/>
      <family val="2"/>
      <scheme val="minor"/>
    </font>
    <font>
      <sz val="6"/>
      <name val="Calibri"/>
      <family val="2"/>
      <scheme val="minor"/>
    </font>
    <font>
      <i/>
      <sz val="7"/>
      <color indexed="8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8"/>
      <color rgb="FF000000"/>
      <name val="Calibri"/>
      <family val="2"/>
      <scheme val="minor"/>
    </font>
    <font>
      <sz val="8"/>
      <color theme="1"/>
      <name val="Calibri"/>
      <family val="2"/>
      <scheme val="minor"/>
    </font>
    <font>
      <vertAlign val="superscript"/>
      <sz val="8"/>
      <color rgb="FF000000"/>
      <name val="Calibri"/>
      <family val="2"/>
      <scheme val="minor"/>
    </font>
    <font>
      <i/>
      <sz val="8"/>
      <color theme="1"/>
      <name val="Calibri"/>
      <family val="2"/>
      <scheme val="minor"/>
    </font>
    <font>
      <i/>
      <sz val="7"/>
      <color theme="1"/>
      <name val="Times New Roman"/>
      <family val="1"/>
    </font>
    <font>
      <sz val="7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1"/>
      </bottom>
      <diagonal/>
    </border>
  </borders>
  <cellStyleXfs count="9">
    <xf numFmtId="0" fontId="0" fillId="0" borderId="0"/>
    <xf numFmtId="9" fontId="1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16" fillId="0" borderId="0"/>
    <xf numFmtId="0" fontId="17" fillId="0" borderId="0"/>
    <xf numFmtId="9" fontId="13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57">
    <xf numFmtId="0" fontId="0" fillId="0" borderId="0" xfId="0"/>
    <xf numFmtId="0" fontId="2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 wrapText="1"/>
    </xf>
    <xf numFmtId="49" fontId="4" fillId="0" borderId="2" xfId="0" applyNumberFormat="1" applyFont="1" applyBorder="1" applyAlignment="1">
      <alignment wrapText="1"/>
    </xf>
    <xf numFmtId="49" fontId="4" fillId="0" borderId="3" xfId="0" applyNumberFormat="1" applyFont="1" applyBorder="1"/>
    <xf numFmtId="164" fontId="6" fillId="0" borderId="4" xfId="2" applyNumberFormat="1" applyFont="1" applyBorder="1" applyAlignment="1" applyProtection="1">
      <alignment horizontal="centerContinuous"/>
      <protection locked="0"/>
    </xf>
    <xf numFmtId="164" fontId="6" fillId="0" borderId="5" xfId="2" applyNumberFormat="1" applyFont="1" applyBorder="1" applyAlignment="1" applyProtection="1">
      <alignment horizontal="centerContinuous"/>
      <protection locked="0"/>
    </xf>
    <xf numFmtId="0" fontId="4" fillId="0" borderId="6" xfId="0" applyFont="1" applyBorder="1"/>
    <xf numFmtId="49" fontId="4" fillId="0" borderId="7" xfId="0" applyNumberFormat="1" applyFont="1" applyBorder="1"/>
    <xf numFmtId="164" fontId="6" fillId="0" borderId="8" xfId="2" applyNumberFormat="1" applyFont="1" applyBorder="1" applyAlignment="1" applyProtection="1">
      <alignment horizontal="right" wrapText="1"/>
      <protection locked="0"/>
    </xf>
    <xf numFmtId="0" fontId="6" fillId="0" borderId="9" xfId="0" applyFont="1" applyBorder="1" applyAlignment="1">
      <alignment wrapText="1"/>
    </xf>
    <xf numFmtId="0" fontId="4" fillId="0" borderId="9" xfId="0" applyFont="1" applyBorder="1"/>
    <xf numFmtId="164" fontId="6" fillId="0" borderId="8" xfId="2" applyNumberFormat="1" applyFont="1" applyBorder="1" applyAlignment="1" applyProtection="1">
      <alignment horizontal="right"/>
      <protection locked="0"/>
    </xf>
    <xf numFmtId="0" fontId="4" fillId="0" borderId="0" xfId="3" applyFont="1" applyAlignment="1">
      <alignment horizontal="left" vertical="top" wrapText="1"/>
    </xf>
    <xf numFmtId="0" fontId="6" fillId="0" borderId="0" xfId="0" applyFont="1" applyAlignment="1">
      <alignment vertical="top"/>
    </xf>
    <xf numFmtId="165" fontId="4" fillId="0" borderId="10" xfId="3" applyNumberFormat="1" applyFont="1" applyBorder="1" applyAlignment="1">
      <alignment horizontal="right" vertical="top"/>
    </xf>
    <xf numFmtId="164" fontId="6" fillId="0" borderId="11" xfId="2" applyNumberFormat="1" applyFont="1" applyBorder="1" applyAlignment="1" applyProtection="1">
      <alignment horizontal="centerContinuous"/>
      <protection locked="0"/>
    </xf>
    <xf numFmtId="164" fontId="6" fillId="0" borderId="12" xfId="2" applyNumberFormat="1" applyFont="1" applyBorder="1" applyAlignment="1" applyProtection="1">
      <alignment horizontal="right" wrapText="1"/>
      <protection locked="0"/>
    </xf>
    <xf numFmtId="164" fontId="6" fillId="0" borderId="13" xfId="2" quotePrefix="1" applyNumberFormat="1" applyFont="1" applyBorder="1" applyAlignment="1" applyProtection="1">
      <alignment horizontal="right" wrapText="1"/>
      <protection locked="0"/>
    </xf>
    <xf numFmtId="164" fontId="6" fillId="0" borderId="14" xfId="2" applyNumberFormat="1" applyFont="1" applyBorder="1" applyAlignment="1" applyProtection="1">
      <alignment horizontal="right" wrapText="1"/>
      <protection locked="0"/>
    </xf>
    <xf numFmtId="164" fontId="6" fillId="0" borderId="15" xfId="2" applyNumberFormat="1" applyFont="1" applyBorder="1" applyAlignment="1" applyProtection="1">
      <alignment horizontal="right" wrapText="1"/>
      <protection locked="0"/>
    </xf>
    <xf numFmtId="164" fontId="6" fillId="0" borderId="15" xfId="2" applyNumberFormat="1" applyFont="1" applyBorder="1" applyAlignment="1" applyProtection="1">
      <alignment horizontal="right"/>
      <protection locked="0"/>
    </xf>
    <xf numFmtId="165" fontId="4" fillId="0" borderId="16" xfId="3" applyNumberFormat="1" applyFont="1" applyBorder="1" applyAlignment="1">
      <alignment horizontal="right" vertical="top"/>
    </xf>
    <xf numFmtId="49" fontId="6" fillId="0" borderId="17" xfId="0" applyNumberFormat="1" applyFont="1" applyBorder="1" applyAlignment="1">
      <alignment vertical="top"/>
    </xf>
    <xf numFmtId="0" fontId="6" fillId="0" borderId="17" xfId="0" applyFont="1" applyBorder="1" applyAlignment="1">
      <alignment vertical="top"/>
    </xf>
    <xf numFmtId="165" fontId="6" fillId="0" borderId="8" xfId="3" applyNumberFormat="1" applyFont="1" applyBorder="1" applyAlignment="1">
      <alignment horizontal="right" vertical="top"/>
    </xf>
    <xf numFmtId="49" fontId="4" fillId="0" borderId="2" xfId="0" applyNumberFormat="1" applyFont="1" applyBorder="1" applyAlignment="1">
      <alignment vertical="top" wrapText="1"/>
    </xf>
    <xf numFmtId="0" fontId="4" fillId="0" borderId="2" xfId="0" applyFont="1" applyBorder="1" applyAlignment="1">
      <alignment vertical="top"/>
    </xf>
    <xf numFmtId="49" fontId="4" fillId="0" borderId="2" xfId="0" applyNumberFormat="1" applyFont="1" applyBorder="1" applyAlignment="1">
      <alignment vertical="top"/>
    </xf>
    <xf numFmtId="49" fontId="4" fillId="0" borderId="0" xfId="0" applyNumberFormat="1" applyFont="1" applyAlignment="1">
      <alignment vertical="top" wrapText="1"/>
    </xf>
    <xf numFmtId="0" fontId="4" fillId="0" borderId="0" xfId="0" applyFont="1" applyAlignment="1">
      <alignment vertical="top"/>
    </xf>
    <xf numFmtId="49" fontId="4" fillId="0" borderId="0" xfId="0" applyNumberFormat="1" applyFont="1" applyAlignment="1">
      <alignment vertical="top"/>
    </xf>
    <xf numFmtId="49" fontId="4" fillId="0" borderId="1" xfId="0" applyNumberFormat="1" applyFont="1" applyBorder="1" applyAlignment="1">
      <alignment vertical="top" wrapText="1"/>
    </xf>
    <xf numFmtId="0" fontId="4" fillId="0" borderId="1" xfId="0" applyFont="1" applyBorder="1" applyAlignment="1">
      <alignment vertical="top"/>
    </xf>
    <xf numFmtId="49" fontId="4" fillId="0" borderId="1" xfId="0" applyNumberFormat="1" applyFont="1" applyBorder="1" applyAlignment="1">
      <alignment vertical="top"/>
    </xf>
    <xf numFmtId="49" fontId="7" fillId="0" borderId="2" xfId="0" applyNumberFormat="1" applyFont="1" applyBorder="1" applyAlignment="1">
      <alignment vertical="top"/>
    </xf>
    <xf numFmtId="49" fontId="7" fillId="0" borderId="2" xfId="0" applyNumberFormat="1" applyFont="1" applyBorder="1" applyAlignment="1">
      <alignment vertical="top" wrapText="1"/>
    </xf>
    <xf numFmtId="165" fontId="6" fillId="0" borderId="18" xfId="3" applyNumberFormat="1" applyFont="1" applyBorder="1" applyAlignment="1">
      <alignment horizontal="right" vertical="top"/>
    </xf>
    <xf numFmtId="165" fontId="6" fillId="0" borderId="19" xfId="3" applyNumberFormat="1" applyFont="1" applyBorder="1" applyAlignment="1">
      <alignment horizontal="right" vertical="top"/>
    </xf>
    <xf numFmtId="49" fontId="8" fillId="0" borderId="1" xfId="0" applyNumberFormat="1" applyFont="1" applyBorder="1" applyAlignment="1">
      <alignment vertical="top"/>
    </xf>
    <xf numFmtId="0" fontId="9" fillId="0" borderId="0" xfId="0" applyFont="1"/>
    <xf numFmtId="0" fontId="10" fillId="0" borderId="0" xfId="4" applyFont="1" applyAlignment="1">
      <alignment horizontal="left" vertical="center"/>
    </xf>
    <xf numFmtId="0" fontId="10" fillId="0" borderId="0" xfId="4" applyFont="1" applyAlignment="1">
      <alignment horizontal="left" vertical="center" wrapText="1"/>
    </xf>
    <xf numFmtId="0" fontId="12" fillId="0" borderId="1" xfId="3" applyFont="1" applyBorder="1" applyAlignment="1">
      <alignment horizontal="left"/>
    </xf>
    <xf numFmtId="166" fontId="6" fillId="0" borderId="4" xfId="3" applyNumberFormat="1" applyFont="1" applyBorder="1" applyAlignment="1">
      <alignment horizontal="centerContinuous" wrapText="1"/>
    </xf>
    <xf numFmtId="166" fontId="6" fillId="0" borderId="5" xfId="3" applyNumberFormat="1" applyFont="1" applyBorder="1" applyAlignment="1">
      <alignment horizontal="centerContinuous" wrapText="1"/>
    </xf>
    <xf numFmtId="166" fontId="6" fillId="0" borderId="11" xfId="3" applyNumberFormat="1" applyFont="1" applyBorder="1" applyAlignment="1">
      <alignment horizontal="centerContinuous" wrapText="1"/>
    </xf>
    <xf numFmtId="166" fontId="4" fillId="0" borderId="5" xfId="3" applyNumberFormat="1" applyFont="1" applyBorder="1" applyAlignment="1">
      <alignment horizontal="centerContinuous" wrapText="1"/>
    </xf>
    <xf numFmtId="0" fontId="12" fillId="0" borderId="1" xfId="3" applyFont="1" applyBorder="1"/>
    <xf numFmtId="0" fontId="12" fillId="0" borderId="1" xfId="3" applyFont="1" applyBorder="1" applyAlignment="1">
      <alignment wrapText="1"/>
    </xf>
    <xf numFmtId="49" fontId="6" fillId="0" borderId="5" xfId="3" applyNumberFormat="1" applyFont="1" applyBorder="1" applyAlignment="1">
      <alignment horizontal="left" vertical="top"/>
    </xf>
    <xf numFmtId="0" fontId="12" fillId="0" borderId="5" xfId="3" applyFont="1" applyBorder="1" applyAlignment="1">
      <alignment wrapText="1"/>
    </xf>
    <xf numFmtId="0" fontId="4" fillId="0" borderId="9" xfId="3" applyFont="1" applyBorder="1" applyAlignment="1">
      <alignment horizontal="left"/>
    </xf>
    <xf numFmtId="0" fontId="12" fillId="0" borderId="9" xfId="3" applyFont="1" applyBorder="1" applyAlignment="1">
      <alignment wrapText="1"/>
    </xf>
    <xf numFmtId="0" fontId="4" fillId="0" borderId="0" xfId="3" applyFont="1" applyAlignment="1">
      <alignment horizontal="left"/>
    </xf>
    <xf numFmtId="0" fontId="12" fillId="0" borderId="0" xfId="3" applyFont="1" applyAlignment="1">
      <alignment wrapText="1"/>
    </xf>
    <xf numFmtId="0" fontId="6" fillId="0" borderId="2" xfId="3" applyFont="1" applyBorder="1" applyAlignment="1">
      <alignment horizontal="justify" vertical="top" wrapText="1"/>
    </xf>
    <xf numFmtId="166" fontId="6" fillId="0" borderId="5" xfId="3" applyNumberFormat="1" applyFont="1" applyBorder="1" applyAlignment="1">
      <alignment horizontal="centerContinuous"/>
    </xf>
    <xf numFmtId="166" fontId="6" fillId="0" borderId="11" xfId="3" applyNumberFormat="1" applyFont="1" applyBorder="1" applyAlignment="1">
      <alignment horizontal="centerContinuous"/>
    </xf>
    <xf numFmtId="166" fontId="6" fillId="0" borderId="12" xfId="3" applyNumberFormat="1" applyFont="1" applyBorder="1" applyAlignment="1">
      <alignment horizontal="right" wrapText="1"/>
    </xf>
    <xf numFmtId="167" fontId="6" fillId="2" borderId="12" xfId="1" applyNumberFormat="1" applyFont="1" applyFill="1" applyBorder="1" applyAlignment="1">
      <alignment horizontal="right" wrapText="1"/>
    </xf>
    <xf numFmtId="166" fontId="4" fillId="0" borderId="11" xfId="3" applyNumberFormat="1" applyFont="1" applyBorder="1" applyAlignment="1">
      <alignment horizontal="centerContinuous" wrapText="1"/>
    </xf>
    <xf numFmtId="167" fontId="6" fillId="2" borderId="4" xfId="1" applyNumberFormat="1" applyFont="1" applyFill="1" applyBorder="1" applyAlignment="1">
      <alignment horizontal="right" wrapText="1"/>
    </xf>
    <xf numFmtId="0" fontId="4" fillId="0" borderId="6" xfId="3" applyFont="1" applyBorder="1" applyAlignment="1">
      <alignment horizontal="left" vertical="top"/>
    </xf>
    <xf numFmtId="166" fontId="6" fillId="0" borderId="6" xfId="3" quotePrefix="1" applyNumberFormat="1" applyFont="1" applyBorder="1" applyAlignment="1">
      <alignment horizontal="right" vertical="top"/>
    </xf>
    <xf numFmtId="165" fontId="6" fillId="0" borderId="7" xfId="3" quotePrefix="1" applyNumberFormat="1" applyFont="1" applyBorder="1" applyAlignment="1">
      <alignment horizontal="right" vertical="top"/>
    </xf>
    <xf numFmtId="165" fontId="6" fillId="0" borderId="21" xfId="3" quotePrefix="1" applyNumberFormat="1" applyFont="1" applyBorder="1" applyAlignment="1">
      <alignment horizontal="right" vertical="top"/>
    </xf>
    <xf numFmtId="165" fontId="6" fillId="2" borderId="23" xfId="3" quotePrefix="1" applyNumberFormat="1" applyFont="1" applyFill="1" applyBorder="1" applyAlignment="1">
      <alignment horizontal="centerContinuous" vertical="top"/>
    </xf>
    <xf numFmtId="168" fontId="6" fillId="2" borderId="22" xfId="3" quotePrefix="1" applyNumberFormat="1" applyFont="1" applyFill="1" applyBorder="1" applyAlignment="1">
      <alignment horizontal="centerContinuous" vertical="top"/>
    </xf>
    <xf numFmtId="165" fontId="6" fillId="0" borderId="6" xfId="3" quotePrefix="1" applyNumberFormat="1" applyFont="1" applyBorder="1" applyAlignment="1">
      <alignment horizontal="right" vertical="top"/>
    </xf>
    <xf numFmtId="168" fontId="6" fillId="2" borderId="24" xfId="3" quotePrefix="1" applyNumberFormat="1" applyFont="1" applyFill="1" applyBorder="1" applyAlignment="1">
      <alignment horizontal="centerContinuous" vertical="top"/>
    </xf>
    <xf numFmtId="165" fontId="4" fillId="0" borderId="9" xfId="3" applyNumberFormat="1" applyFont="1" applyBorder="1" applyAlignment="1">
      <alignment horizontal="right" vertical="top"/>
    </xf>
    <xf numFmtId="167" fontId="4" fillId="2" borderId="8" xfId="1" applyNumberFormat="1" applyFont="1" applyFill="1" applyBorder="1" applyAlignment="1">
      <alignment horizontal="right" vertical="top"/>
    </xf>
    <xf numFmtId="167" fontId="4" fillId="2" borderId="15" xfId="1" applyNumberFormat="1" applyFont="1" applyFill="1" applyBorder="1" applyAlignment="1">
      <alignment horizontal="right" vertical="top"/>
    </xf>
    <xf numFmtId="165" fontId="4" fillId="0" borderId="0" xfId="3" applyNumberFormat="1" applyFont="1" applyAlignment="1">
      <alignment horizontal="right" vertical="top"/>
    </xf>
    <xf numFmtId="167" fontId="4" fillId="2" borderId="10" xfId="1" applyNumberFormat="1" applyFont="1" applyFill="1" applyBorder="1" applyAlignment="1">
      <alignment horizontal="right" vertical="top"/>
    </xf>
    <xf numFmtId="167" fontId="4" fillId="2" borderId="16" xfId="1" applyNumberFormat="1" applyFont="1" applyFill="1" applyBorder="1" applyAlignment="1">
      <alignment horizontal="right" vertical="top"/>
    </xf>
    <xf numFmtId="0" fontId="6" fillId="0" borderId="17" xfId="3" applyFont="1" applyBorder="1" applyAlignment="1">
      <alignment horizontal="left" vertical="top"/>
    </xf>
    <xf numFmtId="165" fontId="6" fillId="0" borderId="17" xfId="3" applyNumberFormat="1" applyFont="1" applyBorder="1" applyAlignment="1">
      <alignment horizontal="right" vertical="top"/>
    </xf>
    <xf numFmtId="167" fontId="6" fillId="2" borderId="18" xfId="1" applyNumberFormat="1" applyFont="1" applyFill="1" applyBorder="1" applyAlignment="1">
      <alignment horizontal="right" vertical="top"/>
    </xf>
    <xf numFmtId="167" fontId="6" fillId="2" borderId="25" xfId="1" applyNumberFormat="1" applyFont="1" applyFill="1" applyBorder="1" applyAlignment="1">
      <alignment horizontal="right" vertical="top"/>
    </xf>
    <xf numFmtId="167" fontId="6" fillId="2" borderId="17" xfId="1" applyNumberFormat="1" applyFont="1" applyFill="1" applyBorder="1" applyAlignment="1">
      <alignment horizontal="right" vertical="top"/>
    </xf>
    <xf numFmtId="49" fontId="4" fillId="0" borderId="5" xfId="3" applyNumberFormat="1" applyFont="1" applyBorder="1" applyAlignment="1">
      <alignment horizontal="left" vertical="top" wrapText="1"/>
    </xf>
    <xf numFmtId="169" fontId="4" fillId="0" borderId="2" xfId="3" applyNumberFormat="1" applyFont="1" applyBorder="1" applyAlignment="1">
      <alignment vertical="top"/>
    </xf>
    <xf numFmtId="169" fontId="4" fillId="0" borderId="2" xfId="3" applyNumberFormat="1" applyFont="1" applyBorder="1" applyAlignment="1">
      <alignment horizontal="right" vertical="top"/>
    </xf>
    <xf numFmtId="165" fontId="14" fillId="0" borderId="20" xfId="3" applyNumberFormat="1" applyFont="1" applyBorder="1" applyAlignment="1">
      <alignment horizontal="right" vertical="top"/>
    </xf>
    <xf numFmtId="167" fontId="14" fillId="2" borderId="20" xfId="1" applyNumberFormat="1" applyFont="1" applyFill="1" applyBorder="1" applyAlignment="1">
      <alignment horizontal="right" vertical="top"/>
    </xf>
    <xf numFmtId="167" fontId="14" fillId="2" borderId="3" xfId="1" applyNumberFormat="1" applyFont="1" applyFill="1" applyBorder="1" applyAlignment="1">
      <alignment horizontal="right" vertical="top"/>
    </xf>
    <xf numFmtId="165" fontId="14" fillId="0" borderId="2" xfId="3" applyNumberFormat="1" applyFont="1" applyBorder="1" applyAlignment="1">
      <alignment horizontal="right" vertical="top"/>
    </xf>
    <xf numFmtId="167" fontId="14" fillId="2" borderId="2" xfId="1" applyNumberFormat="1" applyFont="1" applyFill="1" applyBorder="1" applyAlignment="1">
      <alignment horizontal="right" vertical="top"/>
    </xf>
    <xf numFmtId="49" fontId="15" fillId="0" borderId="9" xfId="3" applyNumberFormat="1" applyFont="1" applyBorder="1" applyAlignment="1">
      <alignment horizontal="justify" vertical="top"/>
    </xf>
    <xf numFmtId="169" fontId="15" fillId="0" borderId="9" xfId="3" applyNumberFormat="1" applyFont="1" applyBorder="1" applyAlignment="1">
      <alignment horizontal="justify" vertical="top"/>
    </xf>
    <xf numFmtId="167" fontId="15" fillId="2" borderId="9" xfId="1" applyNumberFormat="1" applyFont="1" applyFill="1" applyBorder="1" applyAlignment="1">
      <alignment horizontal="justify" vertical="top"/>
    </xf>
    <xf numFmtId="0" fontId="6" fillId="0" borderId="0" xfId="3" applyFont="1" applyAlignment="1">
      <alignment horizontal="left" vertical="top"/>
    </xf>
    <xf numFmtId="169" fontId="6" fillId="0" borderId="0" xfId="3" applyNumberFormat="1" applyFont="1" applyAlignment="1">
      <alignment vertical="top"/>
    </xf>
    <xf numFmtId="167" fontId="6" fillId="2" borderId="0" xfId="1" applyNumberFormat="1" applyFont="1" applyFill="1" applyBorder="1" applyAlignment="1">
      <alignment vertical="top"/>
    </xf>
    <xf numFmtId="169" fontId="4" fillId="0" borderId="0" xfId="3" applyNumberFormat="1" applyFont="1"/>
    <xf numFmtId="0" fontId="6" fillId="0" borderId="9" xfId="3" applyFont="1" applyBorder="1" applyAlignment="1">
      <alignment horizontal="left" vertical="top" wrapText="1"/>
    </xf>
    <xf numFmtId="165" fontId="6" fillId="0" borderId="9" xfId="3" applyNumberFormat="1" applyFont="1" applyBorder="1" applyAlignment="1">
      <alignment horizontal="right" vertical="top"/>
    </xf>
    <xf numFmtId="167" fontId="6" fillId="2" borderId="8" xfId="1" applyNumberFormat="1" applyFont="1" applyFill="1" applyBorder="1" applyAlignment="1">
      <alignment horizontal="right" vertical="top"/>
    </xf>
    <xf numFmtId="167" fontId="6" fillId="2" borderId="9" xfId="1" applyNumberFormat="1" applyFont="1" applyFill="1" applyBorder="1" applyAlignment="1">
      <alignment horizontal="right" vertical="top"/>
    </xf>
    <xf numFmtId="165" fontId="4" fillId="0" borderId="15" xfId="3" applyNumberFormat="1" applyFont="1" applyBorder="1" applyAlignment="1">
      <alignment horizontal="right" vertical="top"/>
    </xf>
    <xf numFmtId="165" fontId="4" fillId="0" borderId="8" xfId="3" applyNumberFormat="1" applyFont="1" applyBorder="1" applyAlignment="1">
      <alignment horizontal="right" vertical="top"/>
    </xf>
    <xf numFmtId="167" fontId="4" fillId="2" borderId="26" xfId="1" applyNumberFormat="1" applyFont="1" applyFill="1" applyBorder="1" applyAlignment="1">
      <alignment horizontal="right" vertical="top"/>
    </xf>
    <xf numFmtId="167" fontId="4" fillId="2" borderId="27" xfId="1" applyNumberFormat="1" applyFont="1" applyFill="1" applyBorder="1" applyAlignment="1">
      <alignment horizontal="right" vertical="top"/>
    </xf>
    <xf numFmtId="0" fontId="15" fillId="0" borderId="0" xfId="3" applyFont="1" applyAlignment="1">
      <alignment horizontal="left" vertical="top" wrapText="1"/>
    </xf>
    <xf numFmtId="165" fontId="15" fillId="0" borderId="16" xfId="3" quotePrefix="1" applyNumberFormat="1" applyFont="1" applyBorder="1" applyAlignment="1">
      <alignment horizontal="right" vertical="top"/>
    </xf>
    <xf numFmtId="165" fontId="15" fillId="0" borderId="0" xfId="3" quotePrefix="1" applyNumberFormat="1" applyFont="1" applyAlignment="1">
      <alignment horizontal="right" vertical="top"/>
    </xf>
    <xf numFmtId="169" fontId="15" fillId="0" borderId="0" xfId="3" quotePrefix="1" applyNumberFormat="1" applyFont="1" applyAlignment="1">
      <alignment horizontal="right" vertical="top"/>
    </xf>
    <xf numFmtId="169" fontId="15" fillId="0" borderId="10" xfId="3" quotePrefix="1" applyNumberFormat="1" applyFont="1" applyBorder="1" applyAlignment="1">
      <alignment horizontal="right" vertical="top"/>
    </xf>
    <xf numFmtId="167" fontId="15" fillId="2" borderId="10" xfId="1" quotePrefix="1" applyNumberFormat="1" applyFont="1" applyFill="1" applyBorder="1" applyAlignment="1">
      <alignment horizontal="right" vertical="top"/>
    </xf>
    <xf numFmtId="167" fontId="15" fillId="2" borderId="27" xfId="1" quotePrefix="1" applyNumberFormat="1" applyFont="1" applyFill="1" applyBorder="1" applyAlignment="1">
      <alignment horizontal="right" vertical="top"/>
    </xf>
    <xf numFmtId="165" fontId="15" fillId="0" borderId="16" xfId="3" applyNumberFormat="1" applyFont="1" applyBorder="1" applyAlignment="1">
      <alignment horizontal="right" vertical="top"/>
    </xf>
    <xf numFmtId="165" fontId="15" fillId="0" borderId="0" xfId="3" applyNumberFormat="1" applyFont="1" applyAlignment="1">
      <alignment horizontal="right" vertical="top"/>
    </xf>
    <xf numFmtId="165" fontId="15" fillId="0" borderId="10" xfId="3" applyNumberFormat="1" applyFont="1" applyBorder="1" applyAlignment="1">
      <alignment horizontal="right" vertical="top"/>
    </xf>
    <xf numFmtId="167" fontId="15" fillId="2" borderId="10" xfId="1" applyNumberFormat="1" applyFont="1" applyFill="1" applyBorder="1" applyAlignment="1">
      <alignment horizontal="right" vertical="top"/>
    </xf>
    <xf numFmtId="167" fontId="15" fillId="2" borderId="27" xfId="1" applyNumberFormat="1" applyFont="1" applyFill="1" applyBorder="1" applyAlignment="1">
      <alignment horizontal="right" vertical="top"/>
    </xf>
    <xf numFmtId="165" fontId="4" fillId="0" borderId="28" xfId="3" applyNumberFormat="1" applyFont="1" applyBorder="1" applyAlignment="1">
      <alignment horizontal="right" vertical="top"/>
    </xf>
    <xf numFmtId="165" fontId="4" fillId="0" borderId="6" xfId="3" applyNumberFormat="1" applyFont="1" applyBorder="1" applyAlignment="1">
      <alignment horizontal="right" vertical="top"/>
    </xf>
    <xf numFmtId="165" fontId="4" fillId="0" borderId="21" xfId="3" applyNumberFormat="1" applyFont="1" applyBorder="1" applyAlignment="1">
      <alignment horizontal="right" vertical="top"/>
    </xf>
    <xf numFmtId="167" fontId="4" fillId="2" borderId="21" xfId="1" applyNumberFormat="1" applyFont="1" applyFill="1" applyBorder="1" applyAlignment="1">
      <alignment horizontal="right" vertical="top"/>
    </xf>
    <xf numFmtId="167" fontId="4" fillId="2" borderId="7" xfId="1" applyNumberFormat="1" applyFont="1" applyFill="1" applyBorder="1" applyAlignment="1">
      <alignment horizontal="right" vertical="top"/>
    </xf>
    <xf numFmtId="0" fontId="6" fillId="0" borderId="0" xfId="3" applyFont="1" applyAlignment="1">
      <alignment horizontal="left" vertical="top" wrapText="1"/>
    </xf>
    <xf numFmtId="165" fontId="6" fillId="0" borderId="0" xfId="3" applyNumberFormat="1" applyFont="1" applyAlignment="1">
      <alignment horizontal="right" vertical="top"/>
    </xf>
    <xf numFmtId="165" fontId="6" fillId="0" borderId="10" xfId="3" applyNumberFormat="1" applyFont="1" applyBorder="1" applyAlignment="1">
      <alignment horizontal="right" vertical="top"/>
    </xf>
    <xf numFmtId="167" fontId="6" fillId="2" borderId="10" xfId="1" applyNumberFormat="1" applyFont="1" applyFill="1" applyBorder="1" applyAlignment="1">
      <alignment horizontal="right" vertical="top"/>
    </xf>
    <xf numFmtId="167" fontId="6" fillId="2" borderId="0" xfId="1" applyNumberFormat="1" applyFont="1" applyFill="1" applyBorder="1" applyAlignment="1">
      <alignment horizontal="right" vertical="top"/>
    </xf>
    <xf numFmtId="165" fontId="4" fillId="0" borderId="28" xfId="3" applyNumberFormat="1" applyFont="1" applyBorder="1"/>
    <xf numFmtId="165" fontId="4" fillId="0" borderId="6" xfId="3" applyNumberFormat="1" applyFont="1" applyBorder="1"/>
    <xf numFmtId="165" fontId="4" fillId="0" borderId="21" xfId="3" applyNumberFormat="1" applyFont="1" applyBorder="1"/>
    <xf numFmtId="167" fontId="4" fillId="2" borderId="21" xfId="1" applyNumberFormat="1" applyFont="1" applyFill="1" applyBorder="1" applyAlignment="1"/>
    <xf numFmtId="167" fontId="4" fillId="2" borderId="7" xfId="1" applyNumberFormat="1" applyFont="1" applyFill="1" applyBorder="1" applyAlignment="1"/>
    <xf numFmtId="0" fontId="6" fillId="0" borderId="6" xfId="3" applyFont="1" applyBorder="1" applyAlignment="1">
      <alignment horizontal="left" vertical="top" wrapText="1"/>
    </xf>
    <xf numFmtId="165" fontId="6" fillId="0" borderId="6" xfId="3" applyNumberFormat="1" applyFont="1" applyBorder="1" applyAlignment="1">
      <alignment horizontal="right" vertical="top"/>
    </xf>
    <xf numFmtId="165" fontId="6" fillId="0" borderId="21" xfId="3" applyNumberFormat="1" applyFont="1" applyBorder="1" applyAlignment="1">
      <alignment horizontal="right" vertical="top"/>
    </xf>
    <xf numFmtId="167" fontId="6" fillId="2" borderId="21" xfId="1" applyNumberFormat="1" applyFont="1" applyFill="1" applyBorder="1" applyAlignment="1">
      <alignment horizontal="right" vertical="top"/>
    </xf>
    <xf numFmtId="167" fontId="6" fillId="2" borderId="6" xfId="1" applyNumberFormat="1" applyFont="1" applyFill="1" applyBorder="1" applyAlignment="1">
      <alignment horizontal="right" vertical="top"/>
    </xf>
    <xf numFmtId="0" fontId="6" fillId="0" borderId="17" xfId="3" applyFont="1" applyBorder="1" applyAlignment="1">
      <alignment horizontal="left" vertical="top" wrapText="1"/>
    </xf>
    <xf numFmtId="165" fontId="6" fillId="0" borderId="1" xfId="3" applyNumberFormat="1" applyFont="1" applyBorder="1" applyAlignment="1">
      <alignment horizontal="right" vertical="top"/>
    </xf>
    <xf numFmtId="165" fontId="6" fillId="0" borderId="29" xfId="3" applyNumberFormat="1" applyFont="1" applyBorder="1" applyAlignment="1">
      <alignment horizontal="right" vertical="top"/>
    </xf>
    <xf numFmtId="167" fontId="6" fillId="2" borderId="29" xfId="1" applyNumberFormat="1" applyFont="1" applyFill="1" applyBorder="1" applyAlignment="1">
      <alignment horizontal="right" vertical="top"/>
    </xf>
    <xf numFmtId="167" fontId="6" fillId="2" borderId="1" xfId="1" applyNumberFormat="1" applyFont="1" applyFill="1" applyBorder="1" applyAlignment="1">
      <alignment horizontal="right" vertical="top"/>
    </xf>
    <xf numFmtId="49" fontId="15" fillId="0" borderId="0" xfId="3" applyNumberFormat="1" applyFont="1"/>
    <xf numFmtId="49" fontId="4" fillId="0" borderId="0" xfId="3" applyNumberFormat="1" applyFont="1"/>
    <xf numFmtId="166" fontId="12" fillId="0" borderId="0" xfId="3" applyNumberFormat="1" applyFont="1"/>
    <xf numFmtId="166" fontId="12" fillId="0" borderId="0" xfId="3" applyNumberFormat="1" applyFont="1" applyAlignment="1">
      <alignment wrapText="1"/>
    </xf>
    <xf numFmtId="0" fontId="11" fillId="0" borderId="0" xfId="5" applyFont="1"/>
    <xf numFmtId="0" fontId="11" fillId="0" borderId="0" xfId="6" applyFont="1"/>
    <xf numFmtId="166" fontId="18" fillId="0" borderId="0" xfId="3" applyNumberFormat="1" applyFont="1"/>
    <xf numFmtId="167" fontId="18" fillId="0" borderId="0" xfId="1" applyNumberFormat="1" applyFont="1" applyBorder="1"/>
    <xf numFmtId="49" fontId="10" fillId="0" borderId="0" xfId="3" applyNumberFormat="1" applyFont="1"/>
    <xf numFmtId="49" fontId="6" fillId="0" borderId="2" xfId="3" applyNumberFormat="1" applyFont="1" applyBorder="1" applyAlignment="1">
      <alignment horizontal="left" vertical="top" wrapText="1"/>
    </xf>
    <xf numFmtId="166" fontId="6" fillId="0" borderId="2" xfId="3" applyNumberFormat="1" applyFont="1" applyBorder="1" applyAlignment="1">
      <alignment horizontal="centerContinuous" wrapText="1"/>
    </xf>
    <xf numFmtId="166" fontId="6" fillId="0" borderId="3" xfId="3" applyNumberFormat="1" applyFont="1" applyBorder="1" applyAlignment="1">
      <alignment horizontal="centerContinuous" wrapText="1"/>
    </xf>
    <xf numFmtId="49" fontId="4" fillId="0" borderId="6" xfId="3" applyNumberFormat="1" applyFont="1" applyBorder="1" applyAlignment="1">
      <alignment horizontal="left" vertical="top" wrapText="1"/>
    </xf>
    <xf numFmtId="168" fontId="6" fillId="0" borderId="24" xfId="3" quotePrefix="1" applyNumberFormat="1" applyFont="1" applyBorder="1" applyAlignment="1">
      <alignment horizontal="right" vertical="top"/>
    </xf>
    <xf numFmtId="168" fontId="6" fillId="0" borderId="24" xfId="3" quotePrefix="1" applyNumberFormat="1" applyFont="1" applyBorder="1" applyAlignment="1">
      <alignment horizontal="center" vertical="top"/>
    </xf>
    <xf numFmtId="168" fontId="6" fillId="0" borderId="22" xfId="3" quotePrefix="1" applyNumberFormat="1" applyFont="1" applyBorder="1" applyAlignment="1">
      <alignment horizontal="center" vertical="top"/>
    </xf>
    <xf numFmtId="168" fontId="6" fillId="0" borderId="23" xfId="3" quotePrefix="1" applyNumberFormat="1" applyFont="1" applyBorder="1" applyAlignment="1">
      <alignment horizontal="center" vertical="top"/>
    </xf>
    <xf numFmtId="168" fontId="6" fillId="2" borderId="23" xfId="3" quotePrefix="1" applyNumberFormat="1" applyFont="1" applyFill="1" applyBorder="1" applyAlignment="1">
      <alignment horizontal="centerContinuous" vertical="top"/>
    </xf>
    <xf numFmtId="166" fontId="6" fillId="2" borderId="24" xfId="3" quotePrefix="1" applyNumberFormat="1" applyFont="1" applyFill="1" applyBorder="1" applyAlignment="1">
      <alignment horizontal="centerContinuous" vertical="top"/>
    </xf>
    <xf numFmtId="0" fontId="4" fillId="0" borderId="9" xfId="3" applyFont="1" applyBorder="1" applyAlignment="1">
      <alignment horizontal="left" wrapText="1"/>
    </xf>
    <xf numFmtId="165" fontId="4" fillId="0" borderId="26" xfId="3" applyNumberFormat="1" applyFont="1" applyBorder="1" applyAlignment="1">
      <alignment horizontal="right" vertical="top"/>
    </xf>
    <xf numFmtId="170" fontId="4" fillId="3" borderId="8" xfId="1" applyNumberFormat="1" applyFont="1" applyFill="1" applyBorder="1" applyAlignment="1">
      <alignment horizontal="right" vertical="top"/>
    </xf>
    <xf numFmtId="170" fontId="4" fillId="2" borderId="15" xfId="1" applyNumberFormat="1" applyFont="1" applyFill="1" applyBorder="1" applyAlignment="1">
      <alignment horizontal="right" vertical="top"/>
    </xf>
    <xf numFmtId="0" fontId="4" fillId="0" borderId="0" xfId="3" applyFont="1" applyAlignment="1">
      <alignment horizontal="left" wrapText="1"/>
    </xf>
    <xf numFmtId="170" fontId="4" fillId="2" borderId="10" xfId="1" applyNumberFormat="1" applyFont="1" applyFill="1" applyBorder="1" applyAlignment="1">
      <alignment horizontal="right" vertical="top"/>
    </xf>
    <xf numFmtId="170" fontId="4" fillId="2" borderId="0" xfId="1" applyNumberFormat="1" applyFont="1" applyFill="1" applyBorder="1" applyAlignment="1">
      <alignment horizontal="right" vertical="top"/>
    </xf>
    <xf numFmtId="165" fontId="6" fillId="0" borderId="2" xfId="3" applyNumberFormat="1" applyFont="1" applyBorder="1" applyAlignment="1">
      <alignment horizontal="right" vertical="top"/>
    </xf>
    <xf numFmtId="165" fontId="6" fillId="0" borderId="3" xfId="3" applyNumberFormat="1" applyFont="1" applyBorder="1" applyAlignment="1">
      <alignment horizontal="right" vertical="top"/>
    </xf>
    <xf numFmtId="165" fontId="19" fillId="0" borderId="13" xfId="3" applyNumberFormat="1" applyFont="1" applyBorder="1" applyAlignment="1">
      <alignment horizontal="right" vertical="top"/>
    </xf>
    <xf numFmtId="170" fontId="6" fillId="2" borderId="3" xfId="1" applyNumberFormat="1" applyFont="1" applyFill="1" applyBorder="1" applyAlignment="1">
      <alignment horizontal="right" vertical="top"/>
    </xf>
    <xf numFmtId="170" fontId="6" fillId="2" borderId="2" xfId="1" applyNumberFormat="1" applyFont="1" applyFill="1" applyBorder="1" applyAlignment="1">
      <alignment horizontal="right" vertical="top"/>
    </xf>
    <xf numFmtId="165" fontId="6" fillId="0" borderId="5" xfId="3" applyNumberFormat="1" applyFont="1" applyBorder="1" applyAlignment="1">
      <alignment horizontal="right" vertical="top"/>
    </xf>
    <xf numFmtId="169" fontId="4" fillId="4" borderId="5" xfId="3" quotePrefix="1" applyNumberFormat="1" applyFont="1" applyFill="1" applyBorder="1" applyAlignment="1">
      <alignment horizontal="right" vertical="top"/>
    </xf>
    <xf numFmtId="169" fontId="4" fillId="4" borderId="11" xfId="3" applyNumberFormat="1" applyFont="1" applyFill="1" applyBorder="1" applyAlignment="1">
      <alignment horizontal="right" vertical="top"/>
    </xf>
    <xf numFmtId="169" fontId="14" fillId="4" borderId="5" xfId="3" applyNumberFormat="1" applyFont="1" applyFill="1" applyBorder="1" applyAlignment="1">
      <alignment horizontal="right" vertical="top"/>
    </xf>
    <xf numFmtId="169" fontId="4" fillId="4" borderId="5" xfId="3" applyNumberFormat="1" applyFont="1" applyFill="1" applyBorder="1" applyAlignment="1">
      <alignment horizontal="right" vertical="top"/>
    </xf>
    <xf numFmtId="165" fontId="4" fillId="4" borderId="5" xfId="3" applyNumberFormat="1" applyFont="1" applyFill="1" applyBorder="1" applyAlignment="1">
      <alignment horizontal="right" vertical="top"/>
    </xf>
    <xf numFmtId="171" fontId="14" fillId="4" borderId="5" xfId="1" applyNumberFormat="1" applyFont="1" applyFill="1" applyBorder="1" applyAlignment="1">
      <alignment horizontal="right" vertical="top"/>
    </xf>
    <xf numFmtId="49" fontId="15" fillId="0" borderId="0" xfId="3" applyNumberFormat="1" applyFont="1" applyAlignment="1">
      <alignment horizontal="justify" vertical="top" wrapText="1"/>
    </xf>
    <xf numFmtId="169" fontId="15" fillId="0" borderId="0" xfId="7" applyNumberFormat="1" applyFont="1" applyBorder="1" applyAlignment="1">
      <alignment horizontal="right" vertical="top"/>
    </xf>
    <xf numFmtId="169" fontId="15" fillId="0" borderId="0" xfId="3" applyNumberFormat="1" applyFont="1" applyAlignment="1">
      <alignment horizontal="right" vertical="top"/>
    </xf>
    <xf numFmtId="167" fontId="15" fillId="0" borderId="0" xfId="7" applyNumberFormat="1" applyFont="1" applyBorder="1" applyAlignment="1">
      <alignment horizontal="right" vertical="top"/>
    </xf>
    <xf numFmtId="49" fontId="6" fillId="0" borderId="6" xfId="3" applyNumberFormat="1" applyFont="1" applyBorder="1" applyAlignment="1">
      <alignment horizontal="left" vertical="top" wrapText="1"/>
    </xf>
    <xf numFmtId="169" fontId="6" fillId="0" borderId="6" xfId="3" applyNumberFormat="1" applyFont="1" applyBorder="1" applyAlignment="1">
      <alignment horizontal="right" vertical="top"/>
    </xf>
    <xf numFmtId="167" fontId="6" fillId="0" borderId="6" xfId="7" applyNumberFormat="1" applyFont="1" applyBorder="1" applyAlignment="1">
      <alignment horizontal="right" vertical="top"/>
    </xf>
    <xf numFmtId="167" fontId="4" fillId="0" borderId="6" xfId="7" applyNumberFormat="1" applyFont="1" applyBorder="1" applyAlignment="1">
      <alignment horizontal="right" vertical="top"/>
    </xf>
    <xf numFmtId="49" fontId="6" fillId="0" borderId="9" xfId="3" applyNumberFormat="1" applyFont="1" applyBorder="1" applyAlignment="1">
      <alignment horizontal="left" vertical="top" wrapText="1"/>
    </xf>
    <xf numFmtId="165" fontId="6" fillId="0" borderId="16" xfId="3" applyNumberFormat="1" applyFont="1" applyBorder="1" applyAlignment="1">
      <alignment horizontal="right" vertical="top"/>
    </xf>
    <xf numFmtId="170" fontId="6" fillId="2" borderId="14" xfId="7" applyNumberFormat="1" applyFont="1" applyFill="1" applyBorder="1" applyAlignment="1">
      <alignment horizontal="right" vertical="top"/>
    </xf>
    <xf numFmtId="170" fontId="6" fillId="2" borderId="9" xfId="7" applyNumberFormat="1" applyFont="1" applyFill="1" applyBorder="1" applyAlignment="1">
      <alignment horizontal="right" vertical="top"/>
    </xf>
    <xf numFmtId="49" fontId="4" fillId="0" borderId="0" xfId="3" applyNumberFormat="1" applyFont="1" applyAlignment="1">
      <alignment horizontal="left" vertical="top" wrapText="1"/>
    </xf>
    <xf numFmtId="170" fontId="4" fillId="2" borderId="26" xfId="7" applyNumberFormat="1" applyFont="1" applyFill="1" applyBorder="1" applyAlignment="1">
      <alignment horizontal="right" vertical="top"/>
    </xf>
    <xf numFmtId="170" fontId="4" fillId="2" borderId="8" xfId="7" applyNumberFormat="1" applyFont="1" applyFill="1" applyBorder="1" applyAlignment="1">
      <alignment horizontal="right" vertical="top"/>
    </xf>
    <xf numFmtId="165" fontId="4" fillId="0" borderId="27" xfId="3" applyNumberFormat="1" applyFont="1" applyBorder="1" applyAlignment="1">
      <alignment horizontal="right" vertical="top"/>
    </xf>
    <xf numFmtId="170" fontId="4" fillId="2" borderId="27" xfId="7" applyNumberFormat="1" applyFont="1" applyFill="1" applyBorder="1" applyAlignment="1">
      <alignment horizontal="right" vertical="top"/>
    </xf>
    <xf numFmtId="170" fontId="4" fillId="2" borderId="10" xfId="7" applyNumberFormat="1" applyFont="1" applyFill="1" applyBorder="1" applyAlignment="1">
      <alignment horizontal="right" vertical="top"/>
    </xf>
    <xf numFmtId="165" fontId="4" fillId="0" borderId="7" xfId="3" applyNumberFormat="1" applyFont="1" applyBorder="1" applyAlignment="1">
      <alignment horizontal="right" vertical="top"/>
    </xf>
    <xf numFmtId="170" fontId="4" fillId="2" borderId="7" xfId="7" applyNumberFormat="1" applyFont="1" applyFill="1" applyBorder="1" applyAlignment="1">
      <alignment horizontal="right" vertical="top"/>
    </xf>
    <xf numFmtId="170" fontId="4" fillId="2" borderId="21" xfId="7" applyNumberFormat="1" applyFont="1" applyFill="1" applyBorder="1" applyAlignment="1">
      <alignment horizontal="right" vertical="top"/>
    </xf>
    <xf numFmtId="49" fontId="6" fillId="0" borderId="0" xfId="3" applyNumberFormat="1" applyFont="1" applyAlignment="1">
      <alignment horizontal="left" vertical="top" wrapText="1"/>
    </xf>
    <xf numFmtId="165" fontId="6" fillId="0" borderId="27" xfId="3" applyNumberFormat="1" applyFont="1" applyBorder="1" applyAlignment="1">
      <alignment horizontal="right" vertical="top"/>
    </xf>
    <xf numFmtId="170" fontId="6" fillId="2" borderId="27" xfId="7" applyNumberFormat="1" applyFont="1" applyFill="1" applyBorder="1" applyAlignment="1">
      <alignment horizontal="right" vertical="top"/>
    </xf>
    <xf numFmtId="170" fontId="6" fillId="2" borderId="16" xfId="7" applyNumberFormat="1" applyFont="1" applyFill="1" applyBorder="1" applyAlignment="1">
      <alignment horizontal="right" vertical="top"/>
    </xf>
    <xf numFmtId="170" fontId="6" fillId="2" borderId="22" xfId="7" applyNumberFormat="1" applyFont="1" applyFill="1" applyBorder="1" applyAlignment="1">
      <alignment horizontal="right" vertical="top"/>
    </xf>
    <xf numFmtId="170" fontId="6" fillId="2" borderId="23" xfId="7" applyNumberFormat="1" applyFont="1" applyFill="1" applyBorder="1" applyAlignment="1">
      <alignment horizontal="right" vertical="top"/>
    </xf>
    <xf numFmtId="165" fontId="6" fillId="0" borderId="28" xfId="3" applyNumberFormat="1" applyFont="1" applyBorder="1" applyAlignment="1">
      <alignment horizontal="right" vertical="top"/>
    </xf>
    <xf numFmtId="165" fontId="6" fillId="0" borderId="7" xfId="3" applyNumberFormat="1" applyFont="1" applyBorder="1" applyAlignment="1">
      <alignment horizontal="right" vertical="top"/>
    </xf>
    <xf numFmtId="49" fontId="6" fillId="0" borderId="17" xfId="3" applyNumberFormat="1" applyFont="1" applyBorder="1" applyAlignment="1">
      <alignment horizontal="left" vertical="top" wrapText="1"/>
    </xf>
    <xf numFmtId="165" fontId="6" fillId="0" borderId="25" xfId="3" applyNumberFormat="1" applyFont="1" applyBorder="1" applyAlignment="1">
      <alignment horizontal="right" vertical="top"/>
    </xf>
    <xf numFmtId="170" fontId="6" fillId="2" borderId="18" xfId="7" applyNumberFormat="1" applyFont="1" applyFill="1" applyBorder="1" applyAlignment="1">
      <alignment horizontal="right" vertical="top"/>
    </xf>
    <xf numFmtId="170" fontId="6" fillId="2" borderId="19" xfId="7" applyNumberFormat="1" applyFont="1" applyFill="1" applyBorder="1" applyAlignment="1">
      <alignment horizontal="right" vertical="top"/>
    </xf>
    <xf numFmtId="49" fontId="15" fillId="0" borderId="2" xfId="3" applyNumberFormat="1" applyFont="1" applyBorder="1" applyAlignment="1">
      <alignment horizontal="left" vertical="top"/>
    </xf>
    <xf numFmtId="166" fontId="20" fillId="0" borderId="2" xfId="3" applyNumberFormat="1" applyFont="1" applyBorder="1" applyAlignment="1">
      <alignment wrapText="1"/>
    </xf>
    <xf numFmtId="172" fontId="20" fillId="0" borderId="2" xfId="3" applyNumberFormat="1" applyFont="1" applyBorder="1"/>
    <xf numFmtId="167" fontId="20" fillId="0" borderId="2" xfId="7" applyNumberFormat="1" applyFont="1" applyBorder="1" applyAlignment="1"/>
    <xf numFmtId="49" fontId="6" fillId="0" borderId="5" xfId="3" applyNumberFormat="1" applyFont="1" applyBorder="1" applyAlignment="1">
      <alignment horizontal="left" vertical="top" wrapText="1"/>
    </xf>
    <xf numFmtId="167" fontId="18" fillId="0" borderId="0" xfId="7" applyNumberFormat="1" applyFont="1" applyBorder="1"/>
    <xf numFmtId="166" fontId="6" fillId="0" borderId="3" xfId="3" applyNumberFormat="1" applyFont="1" applyBorder="1" applyAlignment="1">
      <alignment horizontal="right" wrapText="1"/>
    </xf>
    <xf numFmtId="167" fontId="6" fillId="2" borderId="20" xfId="7" applyNumberFormat="1" applyFont="1" applyFill="1" applyBorder="1" applyAlignment="1">
      <alignment horizontal="right" wrapText="1"/>
    </xf>
    <xf numFmtId="167" fontId="6" fillId="2" borderId="3" xfId="7" applyNumberFormat="1" applyFont="1" applyFill="1" applyBorder="1" applyAlignment="1">
      <alignment horizontal="right" wrapText="1"/>
    </xf>
    <xf numFmtId="166" fontId="6" fillId="0" borderId="13" xfId="3" applyNumberFormat="1" applyFont="1" applyBorder="1" applyAlignment="1">
      <alignment horizontal="centerContinuous" wrapText="1"/>
    </xf>
    <xf numFmtId="166" fontId="4" fillId="0" borderId="2" xfId="3" applyNumberFormat="1" applyFont="1" applyBorder="1" applyAlignment="1">
      <alignment horizontal="centerContinuous" vertical="top"/>
    </xf>
    <xf numFmtId="167" fontId="6" fillId="2" borderId="2" xfId="7" applyNumberFormat="1" applyFont="1" applyFill="1" applyBorder="1" applyAlignment="1">
      <alignment horizontal="right" wrapText="1"/>
    </xf>
    <xf numFmtId="168" fontId="6" fillId="0" borderId="22" xfId="3" quotePrefix="1" applyNumberFormat="1" applyFont="1" applyBorder="1" applyAlignment="1">
      <alignment horizontal="right" vertical="top"/>
    </xf>
    <xf numFmtId="166" fontId="6" fillId="2" borderId="22" xfId="3" quotePrefix="1" applyNumberFormat="1" applyFont="1" applyFill="1" applyBorder="1" applyAlignment="1">
      <alignment horizontal="centerContinuous" vertical="top"/>
    </xf>
    <xf numFmtId="168" fontId="6" fillId="0" borderId="23" xfId="3" quotePrefix="1" applyNumberFormat="1" applyFont="1" applyBorder="1" applyAlignment="1">
      <alignment horizontal="right" vertical="top"/>
    </xf>
    <xf numFmtId="170" fontId="4" fillId="2" borderId="15" xfId="7" applyNumberFormat="1" applyFont="1" applyFill="1" applyBorder="1" applyAlignment="1">
      <alignment horizontal="right" vertical="top"/>
    </xf>
    <xf numFmtId="170" fontId="4" fillId="2" borderId="0" xfId="7" applyNumberFormat="1" applyFont="1" applyFill="1" applyBorder="1" applyAlignment="1">
      <alignment horizontal="right" vertical="top"/>
    </xf>
    <xf numFmtId="170" fontId="4" fillId="3" borderId="10" xfId="7" applyNumberFormat="1" applyFont="1" applyFill="1" applyBorder="1" applyAlignment="1">
      <alignment horizontal="right" vertical="top"/>
    </xf>
    <xf numFmtId="49" fontId="4" fillId="0" borderId="30" xfId="3" applyNumberFormat="1" applyFont="1" applyBorder="1" applyAlignment="1">
      <alignment horizontal="left" vertical="top" wrapText="1"/>
    </xf>
    <xf numFmtId="170" fontId="6" fillId="3" borderId="18" xfId="7" applyNumberFormat="1" applyFont="1" applyFill="1" applyBorder="1" applyAlignment="1">
      <alignment horizontal="right" vertical="top"/>
    </xf>
    <xf numFmtId="170" fontId="6" fillId="3" borderId="17" xfId="7" applyNumberFormat="1" applyFont="1" applyFill="1" applyBorder="1" applyAlignment="1">
      <alignment horizontal="right" vertical="top"/>
    </xf>
    <xf numFmtId="165" fontId="14" fillId="0" borderId="31" xfId="3" applyNumberFormat="1" applyFont="1" applyBorder="1" applyAlignment="1">
      <alignment horizontal="right" vertical="top"/>
    </xf>
    <xf numFmtId="171" fontId="14" fillId="0" borderId="29" xfId="7" applyNumberFormat="1" applyFont="1" applyBorder="1" applyAlignment="1">
      <alignment horizontal="right" vertical="top"/>
    </xf>
    <xf numFmtId="165" fontId="14" fillId="0" borderId="32" xfId="3" applyNumberFormat="1" applyFont="1" applyBorder="1" applyAlignment="1">
      <alignment horizontal="right" vertical="top"/>
    </xf>
    <xf numFmtId="165" fontId="14" fillId="0" borderId="1" xfId="3" applyNumberFormat="1" applyFont="1" applyBorder="1" applyAlignment="1">
      <alignment horizontal="right" vertical="top"/>
    </xf>
    <xf numFmtId="171" fontId="14" fillId="0" borderId="33" xfId="7" applyNumberFormat="1" applyFont="1" applyBorder="1" applyAlignment="1">
      <alignment horizontal="right" vertical="top"/>
    </xf>
    <xf numFmtId="171" fontId="14" fillId="0" borderId="30" xfId="7" applyNumberFormat="1" applyFont="1" applyBorder="1" applyAlignment="1">
      <alignment horizontal="right" vertical="top"/>
    </xf>
    <xf numFmtId="165" fontId="15" fillId="0" borderId="2" xfId="3" applyNumberFormat="1" applyFont="1" applyBorder="1" applyAlignment="1">
      <alignment horizontal="right" vertical="top"/>
    </xf>
    <xf numFmtId="167" fontId="4" fillId="0" borderId="0" xfId="7" applyNumberFormat="1" applyFont="1" applyBorder="1" applyAlignment="1">
      <alignment horizontal="right" vertical="top"/>
    </xf>
    <xf numFmtId="165" fontId="6" fillId="0" borderId="26" xfId="3" applyNumberFormat="1" applyFont="1" applyBorder="1" applyAlignment="1">
      <alignment horizontal="right" vertical="top"/>
    </xf>
    <xf numFmtId="170" fontId="6" fillId="2" borderId="8" xfId="7" applyNumberFormat="1" applyFont="1" applyFill="1" applyBorder="1" applyAlignment="1">
      <alignment horizontal="right" vertical="top"/>
    </xf>
    <xf numFmtId="165" fontId="6" fillId="0" borderId="15" xfId="3" applyNumberFormat="1" applyFont="1" applyBorder="1" applyAlignment="1">
      <alignment horizontal="right" vertical="top"/>
    </xf>
    <xf numFmtId="170" fontId="6" fillId="2" borderId="26" xfId="7" applyNumberFormat="1" applyFont="1" applyFill="1" applyBorder="1" applyAlignment="1">
      <alignment horizontal="right" vertical="top"/>
    </xf>
    <xf numFmtId="170" fontId="6" fillId="2" borderId="15" xfId="7" applyNumberFormat="1" applyFont="1" applyFill="1" applyBorder="1" applyAlignment="1">
      <alignment horizontal="right" vertical="top"/>
    </xf>
    <xf numFmtId="170" fontId="4" fillId="3" borderId="21" xfId="7" applyNumberFormat="1" applyFont="1" applyFill="1" applyBorder="1" applyAlignment="1">
      <alignment horizontal="right" vertical="top"/>
    </xf>
    <xf numFmtId="170" fontId="4" fillId="3" borderId="7" xfId="7" applyNumberFormat="1" applyFont="1" applyFill="1" applyBorder="1" applyAlignment="1">
      <alignment horizontal="right" vertical="top"/>
    </xf>
    <xf numFmtId="170" fontId="6" fillId="3" borderId="10" xfId="7" applyNumberFormat="1" applyFont="1" applyFill="1" applyBorder="1" applyAlignment="1">
      <alignment horizontal="right" vertical="top"/>
    </xf>
    <xf numFmtId="170" fontId="6" fillId="3" borderId="26" xfId="7" applyNumberFormat="1" applyFont="1" applyFill="1" applyBorder="1" applyAlignment="1">
      <alignment horizontal="right" vertical="top"/>
    </xf>
    <xf numFmtId="170" fontId="6" fillId="3" borderId="15" xfId="7" applyNumberFormat="1" applyFont="1" applyFill="1" applyBorder="1" applyAlignment="1">
      <alignment horizontal="right" vertical="top"/>
    </xf>
    <xf numFmtId="170" fontId="4" fillId="3" borderId="8" xfId="7" applyNumberFormat="1" applyFont="1" applyFill="1" applyBorder="1" applyAlignment="1">
      <alignment horizontal="right" vertical="top"/>
    </xf>
    <xf numFmtId="170" fontId="4" fillId="3" borderId="26" xfId="7" applyNumberFormat="1" applyFont="1" applyFill="1" applyBorder="1" applyAlignment="1">
      <alignment horizontal="right" vertical="top"/>
    </xf>
    <xf numFmtId="170" fontId="4" fillId="3" borderId="27" xfId="7" applyNumberFormat="1" applyFont="1" applyFill="1" applyBorder="1" applyAlignment="1">
      <alignment horizontal="right" vertical="top"/>
    </xf>
    <xf numFmtId="170" fontId="6" fillId="2" borderId="25" xfId="7" applyNumberFormat="1" applyFont="1" applyFill="1" applyBorder="1" applyAlignment="1">
      <alignment horizontal="right" vertical="top"/>
    </xf>
    <xf numFmtId="166" fontId="10" fillId="0" borderId="0" xfId="3" applyNumberFormat="1" applyFont="1"/>
    <xf numFmtId="167" fontId="6" fillId="3" borderId="20" xfId="7" applyNumberFormat="1" applyFont="1" applyFill="1" applyBorder="1" applyAlignment="1">
      <alignment horizontal="right" wrapText="1"/>
    </xf>
    <xf numFmtId="167" fontId="6" fillId="3" borderId="12" xfId="7" applyNumberFormat="1" applyFont="1" applyFill="1" applyBorder="1" applyAlignment="1">
      <alignment horizontal="right" wrapText="1"/>
    </xf>
    <xf numFmtId="167" fontId="6" fillId="3" borderId="2" xfId="7" applyNumberFormat="1" applyFont="1" applyFill="1" applyBorder="1" applyAlignment="1">
      <alignment horizontal="right" wrapText="1"/>
    </xf>
    <xf numFmtId="166" fontId="6" fillId="0" borderId="7" xfId="3" quotePrefix="1" applyNumberFormat="1" applyFont="1" applyBorder="1" applyAlignment="1">
      <alignment horizontal="right" vertical="top"/>
    </xf>
    <xf numFmtId="166" fontId="6" fillId="0" borderId="21" xfId="3" quotePrefix="1" applyNumberFormat="1" applyFont="1" applyBorder="1" applyAlignment="1">
      <alignment horizontal="right" vertical="top"/>
    </xf>
    <xf numFmtId="168" fontId="6" fillId="3" borderId="23" xfId="3" quotePrefix="1" applyNumberFormat="1" applyFont="1" applyFill="1" applyBorder="1" applyAlignment="1">
      <alignment horizontal="centerContinuous" vertical="top"/>
    </xf>
    <xf numFmtId="168" fontId="6" fillId="3" borderId="22" xfId="3" quotePrefix="1" applyNumberFormat="1" applyFont="1" applyFill="1" applyBorder="1" applyAlignment="1">
      <alignment horizontal="centerContinuous" vertical="top"/>
    </xf>
    <xf numFmtId="166" fontId="6" fillId="0" borderId="22" xfId="3" quotePrefix="1" applyNumberFormat="1" applyFont="1" applyBorder="1" applyAlignment="1">
      <alignment horizontal="right" vertical="top"/>
    </xf>
    <xf numFmtId="168" fontId="6" fillId="3" borderId="24" xfId="3" quotePrefix="1" applyNumberFormat="1" applyFont="1" applyFill="1" applyBorder="1" applyAlignment="1">
      <alignment horizontal="centerContinuous" vertical="top"/>
    </xf>
    <xf numFmtId="0" fontId="4" fillId="0" borderId="9" xfId="3" applyFont="1" applyBorder="1" applyAlignment="1">
      <alignment horizontal="left" vertical="top" wrapText="1"/>
    </xf>
    <xf numFmtId="171" fontId="4" fillId="3" borderId="10" xfId="7" applyNumberFormat="1" applyFont="1" applyFill="1" applyBorder="1" applyAlignment="1">
      <alignment horizontal="right" vertical="top"/>
    </xf>
    <xf numFmtId="171" fontId="4" fillId="3" borderId="16" xfId="7" applyNumberFormat="1" applyFont="1" applyFill="1" applyBorder="1" applyAlignment="1">
      <alignment horizontal="right" vertical="top"/>
    </xf>
    <xf numFmtId="0" fontId="4" fillId="0" borderId="6" xfId="3" applyFont="1" applyBorder="1" applyAlignment="1">
      <alignment horizontal="left" vertical="top" wrapText="1"/>
    </xf>
    <xf numFmtId="171" fontId="4" fillId="3" borderId="21" xfId="7" applyNumberFormat="1" applyFont="1" applyFill="1" applyBorder="1" applyAlignment="1">
      <alignment horizontal="right" vertical="top"/>
    </xf>
    <xf numFmtId="171" fontId="4" fillId="3" borderId="28" xfId="7" applyNumberFormat="1" applyFont="1" applyFill="1" applyBorder="1" applyAlignment="1">
      <alignment horizontal="right" vertical="top"/>
    </xf>
    <xf numFmtId="173" fontId="6" fillId="3" borderId="18" xfId="7" applyNumberFormat="1" applyFont="1" applyFill="1" applyBorder="1" applyAlignment="1">
      <alignment vertical="top"/>
    </xf>
    <xf numFmtId="173" fontId="6" fillId="3" borderId="19" xfId="7" applyNumberFormat="1" applyFont="1" applyFill="1" applyBorder="1" applyAlignment="1">
      <alignment vertical="top"/>
    </xf>
    <xf numFmtId="0" fontId="12" fillId="0" borderId="0" xfId="4" applyFont="1" applyAlignment="1">
      <alignment horizontal="left" vertical="center"/>
    </xf>
    <xf numFmtId="0" fontId="12" fillId="0" borderId="0" xfId="4" applyFont="1"/>
    <xf numFmtId="0" fontId="12" fillId="4" borderId="0" xfId="4" applyFont="1" applyFill="1"/>
    <xf numFmtId="0" fontId="12" fillId="0" borderId="5" xfId="4" applyFont="1" applyBorder="1"/>
    <xf numFmtId="0" fontId="12" fillId="4" borderId="5" xfId="4" applyFont="1" applyFill="1" applyBorder="1"/>
    <xf numFmtId="0" fontId="4" fillId="0" borderId="9" xfId="4" applyFont="1" applyBorder="1" applyAlignment="1">
      <alignment horizontal="left"/>
    </xf>
    <xf numFmtId="0" fontId="12" fillId="0" borderId="9" xfId="4" applyFont="1" applyBorder="1"/>
    <xf numFmtId="0" fontId="12" fillId="4" borderId="9" xfId="4" applyFont="1" applyFill="1" applyBorder="1"/>
    <xf numFmtId="0" fontId="4" fillId="0" borderId="0" xfId="4" applyFont="1" applyAlignment="1">
      <alignment horizontal="left"/>
    </xf>
    <xf numFmtId="166" fontId="6" fillId="0" borderId="2" xfId="3" applyNumberFormat="1" applyFont="1" applyBorder="1" applyAlignment="1">
      <alignment vertical="top"/>
    </xf>
    <xf numFmtId="0" fontId="21" fillId="0" borderId="4" xfId="3" quotePrefix="1" applyFont="1" applyBorder="1"/>
    <xf numFmtId="0" fontId="6" fillId="0" borderId="5" xfId="3" applyFont="1" applyBorder="1"/>
    <xf numFmtId="166" fontId="4" fillId="0" borderId="5" xfId="3" applyNumberFormat="1" applyFont="1" applyBorder="1"/>
    <xf numFmtId="0" fontId="4" fillId="0" borderId="5" xfId="4" applyFont="1" applyBorder="1"/>
    <xf numFmtId="0" fontId="4" fillId="0" borderId="11" xfId="4" applyFont="1" applyBorder="1"/>
    <xf numFmtId="166" fontId="6" fillId="0" borderId="0" xfId="3" applyNumberFormat="1" applyFont="1" applyAlignment="1">
      <alignment vertical="top"/>
    </xf>
    <xf numFmtId="0" fontId="6" fillId="0" borderId="26" xfId="4" applyFont="1" applyBorder="1" applyAlignment="1">
      <alignment horizontal="right" wrapText="1"/>
    </xf>
    <xf numFmtId="166" fontId="6" fillId="0" borderId="8" xfId="3" applyNumberFormat="1" applyFont="1" applyBorder="1" applyAlignment="1">
      <alignment horizontal="right" wrapText="1"/>
    </xf>
    <xf numFmtId="166" fontId="6" fillId="0" borderId="23" xfId="3" applyNumberFormat="1" applyFont="1" applyBorder="1" applyAlignment="1">
      <alignment horizontal="centerContinuous"/>
    </xf>
    <xf numFmtId="0" fontId="6" fillId="0" borderId="24" xfId="4" applyFont="1" applyBorder="1" applyAlignment="1">
      <alignment horizontal="centerContinuous"/>
    </xf>
    <xf numFmtId="0" fontId="6" fillId="0" borderId="22" xfId="4" applyFont="1" applyBorder="1" applyAlignment="1">
      <alignment horizontal="centerContinuous"/>
    </xf>
    <xf numFmtId="166" fontId="6" fillId="0" borderId="0" xfId="3" applyNumberFormat="1" applyFont="1" applyAlignment="1">
      <alignment horizontal="justify" vertical="top" wrapText="1"/>
    </xf>
    <xf numFmtId="0" fontId="6" fillId="0" borderId="7" xfId="4" applyFont="1" applyBorder="1" applyAlignment="1">
      <alignment wrapText="1"/>
    </xf>
    <xf numFmtId="166" fontId="6" fillId="0" borderId="21" xfId="3" applyNumberFormat="1" applyFont="1" applyBorder="1" applyAlignment="1">
      <alignment wrapText="1"/>
    </xf>
    <xf numFmtId="1" fontId="6" fillId="0" borderId="24" xfId="3" applyNumberFormat="1" applyFont="1" applyBorder="1" applyAlignment="1">
      <alignment horizontal="left" vertical="top"/>
    </xf>
    <xf numFmtId="0" fontId="6" fillId="0" borderId="24" xfId="4" applyFont="1" applyBorder="1" applyAlignment="1">
      <alignment horizontal="right" vertical="top"/>
    </xf>
    <xf numFmtId="0" fontId="6" fillId="0" borderId="27" xfId="4" applyFont="1" applyBorder="1" applyAlignment="1">
      <alignment horizontal="right" vertical="top"/>
    </xf>
    <xf numFmtId="168" fontId="6" fillId="0" borderId="23" xfId="3" quotePrefix="1" applyNumberFormat="1" applyFont="1" applyBorder="1" applyAlignment="1">
      <alignment horizontal="right" wrapText="1"/>
    </xf>
    <xf numFmtId="168" fontId="6" fillId="0" borderId="24" xfId="3" quotePrefix="1" applyNumberFormat="1" applyFont="1" applyBorder="1" applyAlignment="1">
      <alignment horizontal="right" wrapText="1"/>
    </xf>
    <xf numFmtId="168" fontId="6" fillId="0" borderId="22" xfId="3" quotePrefix="1" applyNumberFormat="1" applyFont="1" applyBorder="1" applyAlignment="1">
      <alignment horizontal="right" wrapText="1"/>
    </xf>
    <xf numFmtId="166" fontId="11" fillId="4" borderId="23" xfId="3" applyNumberFormat="1" applyFont="1" applyFill="1" applyBorder="1"/>
    <xf numFmtId="166" fontId="11" fillId="4" borderId="24" xfId="3" applyNumberFormat="1" applyFont="1" applyFill="1" applyBorder="1"/>
    <xf numFmtId="174" fontId="6" fillId="0" borderId="24" xfId="4" applyNumberFormat="1" applyFont="1" applyBorder="1" applyAlignment="1">
      <alignment vertical="top"/>
    </xf>
    <xf numFmtId="174" fontId="6" fillId="0" borderId="14" xfId="4" applyNumberFormat="1" applyFont="1" applyBorder="1" applyAlignment="1">
      <alignment vertical="top"/>
    </xf>
    <xf numFmtId="174" fontId="6" fillId="0" borderId="23" xfId="4" applyNumberFormat="1" applyFont="1" applyBorder="1" applyAlignment="1">
      <alignment vertical="top"/>
    </xf>
    <xf numFmtId="165" fontId="6" fillId="0" borderId="24" xfId="4" applyNumberFormat="1" applyFont="1" applyBorder="1" applyAlignment="1">
      <alignment vertical="top"/>
    </xf>
    <xf numFmtId="165" fontId="6" fillId="0" borderId="22" xfId="4" applyNumberFormat="1" applyFont="1" applyBorder="1" applyAlignment="1">
      <alignment vertical="top"/>
    </xf>
    <xf numFmtId="171" fontId="6" fillId="4" borderId="14" xfId="7" applyNumberFormat="1" applyFont="1" applyFill="1" applyBorder="1" applyAlignment="1" applyProtection="1">
      <alignment horizontal="right" vertical="top"/>
    </xf>
    <xf numFmtId="171" fontId="6" fillId="4" borderId="23" xfId="7" applyNumberFormat="1" applyFont="1" applyFill="1" applyBorder="1" applyAlignment="1" applyProtection="1">
      <alignment horizontal="right" vertical="top"/>
    </xf>
    <xf numFmtId="49" fontId="4" fillId="0" borderId="27" xfId="3" applyNumberFormat="1" applyFont="1" applyBorder="1" applyAlignment="1">
      <alignment horizontal="left" vertical="top" wrapText="1"/>
    </xf>
    <xf numFmtId="174" fontId="4" fillId="0" borderId="26" xfId="4" applyNumberFormat="1" applyFont="1" applyBorder="1" applyAlignment="1">
      <alignment vertical="top"/>
    </xf>
    <xf numFmtId="174" fontId="4" fillId="0" borderId="8" xfId="4" applyNumberFormat="1" applyFont="1" applyBorder="1" applyAlignment="1">
      <alignment vertical="top"/>
    </xf>
    <xf numFmtId="174" fontId="4" fillId="0" borderId="15" xfId="4" applyNumberFormat="1" applyFont="1" applyBorder="1" applyAlignment="1">
      <alignment vertical="top"/>
    </xf>
    <xf numFmtId="165" fontId="4" fillId="0" borderId="9" xfId="4" applyNumberFormat="1" applyFont="1" applyBorder="1" applyAlignment="1">
      <alignment vertical="top"/>
    </xf>
    <xf numFmtId="165" fontId="4" fillId="0" borderId="26" xfId="4" applyNumberFormat="1" applyFont="1" applyBorder="1" applyAlignment="1">
      <alignment vertical="top"/>
    </xf>
    <xf numFmtId="169" fontId="4" fillId="0" borderId="15" xfId="4" applyNumberFormat="1" applyFont="1" applyBorder="1" applyAlignment="1">
      <alignment vertical="top"/>
    </xf>
    <xf numFmtId="171" fontId="4" fillId="4" borderId="8" xfId="7" applyNumberFormat="1" applyFont="1" applyFill="1" applyBorder="1" applyAlignment="1" applyProtection="1">
      <alignment vertical="top"/>
    </xf>
    <xf numFmtId="174" fontId="4" fillId="0" borderId="27" xfId="4" applyNumberFormat="1" applyFont="1" applyBorder="1" applyAlignment="1">
      <alignment vertical="top"/>
    </xf>
    <xf numFmtId="174" fontId="4" fillId="0" borderId="10" xfId="4" applyNumberFormat="1" applyFont="1" applyBorder="1" applyAlignment="1">
      <alignment vertical="top"/>
    </xf>
    <xf numFmtId="174" fontId="4" fillId="0" borderId="16" xfId="4" applyNumberFormat="1" applyFont="1" applyBorder="1" applyAlignment="1">
      <alignment vertical="top"/>
    </xf>
    <xf numFmtId="165" fontId="4" fillId="0" borderId="0" xfId="4" applyNumberFormat="1" applyFont="1" applyAlignment="1">
      <alignment vertical="top"/>
    </xf>
    <xf numFmtId="165" fontId="4" fillId="0" borderId="27" xfId="4" applyNumberFormat="1" applyFont="1" applyBorder="1" applyAlignment="1">
      <alignment vertical="top"/>
    </xf>
    <xf numFmtId="169" fontId="4" fillId="0" borderId="16" xfId="4" applyNumberFormat="1" applyFont="1" applyBorder="1" applyAlignment="1">
      <alignment vertical="top"/>
    </xf>
    <xf numFmtId="171" fontId="4" fillId="4" borderId="10" xfId="7" applyNumberFormat="1" applyFont="1" applyFill="1" applyBorder="1" applyAlignment="1" applyProtection="1">
      <alignment vertical="top"/>
    </xf>
    <xf numFmtId="49" fontId="22" fillId="0" borderId="0" xfId="3" applyNumberFormat="1" applyFont="1" applyAlignment="1">
      <alignment horizontal="left" vertical="top" wrapText="1"/>
    </xf>
    <xf numFmtId="49" fontId="15" fillId="0" borderId="2" xfId="3" applyNumberFormat="1" applyFont="1" applyBorder="1" applyAlignment="1">
      <alignment vertical="top"/>
    </xf>
    <xf numFmtId="174" fontId="4" fillId="0" borderId="13" xfId="4" applyNumberFormat="1" applyFont="1" applyBorder="1" applyAlignment="1">
      <alignment vertical="top"/>
    </xf>
    <xf numFmtId="174" fontId="4" fillId="0" borderId="2" xfId="4" applyNumberFormat="1" applyFont="1" applyBorder="1" applyAlignment="1">
      <alignment vertical="top"/>
    </xf>
    <xf numFmtId="169" fontId="4" fillId="0" borderId="2" xfId="4" applyNumberFormat="1" applyFont="1" applyBorder="1" applyAlignment="1">
      <alignment vertical="top"/>
    </xf>
    <xf numFmtId="167" fontId="4" fillId="4" borderId="2" xfId="7" applyNumberFormat="1" applyFont="1" applyFill="1" applyBorder="1" applyAlignment="1" applyProtection="1">
      <alignment vertical="top"/>
    </xf>
    <xf numFmtId="0" fontId="15" fillId="0" borderId="0" xfId="3" applyFont="1" applyAlignment="1">
      <alignment vertical="top"/>
    </xf>
    <xf numFmtId="174" fontId="4" fillId="0" borderId="0" xfId="4" applyNumberFormat="1" applyFont="1" applyAlignment="1">
      <alignment vertical="top"/>
    </xf>
    <xf numFmtId="169" fontId="4" fillId="0" borderId="0" xfId="4" applyNumberFormat="1" applyFont="1" applyAlignment="1">
      <alignment vertical="top"/>
    </xf>
    <xf numFmtId="167" fontId="4" fillId="4" borderId="0" xfId="7" applyNumberFormat="1" applyFont="1" applyFill="1" applyBorder="1" applyAlignment="1" applyProtection="1">
      <alignment vertical="top"/>
    </xf>
    <xf numFmtId="0" fontId="15" fillId="0" borderId="0" xfId="3" applyFont="1" applyAlignment="1">
      <alignment horizontal="left" vertical="top"/>
    </xf>
    <xf numFmtId="0" fontId="18" fillId="0" borderId="0" xfId="2" applyFont="1"/>
    <xf numFmtId="0" fontId="10" fillId="0" borderId="0" xfId="2" applyFont="1"/>
    <xf numFmtId="49" fontId="10" fillId="0" borderId="0" xfId="2" applyNumberFormat="1" applyFont="1" applyAlignment="1">
      <alignment horizontal="left"/>
    </xf>
    <xf numFmtId="167" fontId="6" fillId="0" borderId="12" xfId="7" applyNumberFormat="1" applyFont="1" applyBorder="1" applyAlignment="1">
      <alignment horizontal="right" wrapText="1"/>
    </xf>
    <xf numFmtId="167" fontId="6" fillId="0" borderId="4" xfId="7" applyNumberFormat="1" applyFont="1" applyBorder="1" applyAlignment="1">
      <alignment horizontal="right" wrapText="1"/>
    </xf>
    <xf numFmtId="166" fontId="6" fillId="0" borderId="24" xfId="3" quotePrefix="1" applyNumberFormat="1" applyFont="1" applyBorder="1" applyAlignment="1">
      <alignment horizontal="right" vertical="top"/>
    </xf>
    <xf numFmtId="166" fontId="6" fillId="0" borderId="14" xfId="3" quotePrefix="1" applyNumberFormat="1" applyFont="1" applyBorder="1" applyAlignment="1">
      <alignment horizontal="right" vertical="top"/>
    </xf>
    <xf numFmtId="168" fontId="6" fillId="0" borderId="23" xfId="3" quotePrefix="1" applyNumberFormat="1" applyFont="1" applyBorder="1" applyAlignment="1">
      <alignment horizontal="centerContinuous" vertical="top"/>
    </xf>
    <xf numFmtId="168" fontId="6" fillId="0" borderId="22" xfId="3" quotePrefix="1" applyNumberFormat="1" applyFont="1" applyBorder="1" applyAlignment="1">
      <alignment horizontal="centerContinuous" vertical="top"/>
    </xf>
    <xf numFmtId="166" fontId="6" fillId="0" borderId="23" xfId="3" quotePrefix="1" applyNumberFormat="1" applyFont="1" applyBorder="1" applyAlignment="1">
      <alignment horizontal="right" vertical="top"/>
    </xf>
    <xf numFmtId="3" fontId="23" fillId="0" borderId="9" xfId="0" applyNumberFormat="1" applyFont="1" applyBorder="1" applyAlignment="1">
      <alignment horizontal="left"/>
    </xf>
    <xf numFmtId="175" fontId="23" fillId="0" borderId="9" xfId="0" applyNumberFormat="1" applyFont="1" applyBorder="1"/>
    <xf numFmtId="175" fontId="23" fillId="0" borderId="8" xfId="0" applyNumberFormat="1" applyFont="1" applyBorder="1"/>
    <xf numFmtId="173" fontId="23" fillId="0" borderId="8" xfId="0" applyNumberFormat="1" applyFont="1" applyBorder="1"/>
    <xf numFmtId="173" fontId="23" fillId="0" borderId="9" xfId="0" applyNumberFormat="1" applyFont="1" applyBorder="1"/>
    <xf numFmtId="3" fontId="23" fillId="0" borderId="0" xfId="0" applyNumberFormat="1" applyFont="1" applyAlignment="1">
      <alignment horizontal="left"/>
    </xf>
    <xf numFmtId="175" fontId="23" fillId="0" borderId="0" xfId="0" applyNumberFormat="1" applyFont="1"/>
    <xf numFmtId="175" fontId="23" fillId="0" borderId="10" xfId="0" applyNumberFormat="1" applyFont="1" applyBorder="1"/>
    <xf numFmtId="173" fontId="23" fillId="0" borderId="10" xfId="0" applyNumberFormat="1" applyFont="1" applyBorder="1"/>
    <xf numFmtId="173" fontId="23" fillId="0" borderId="0" xfId="0" applyNumberFormat="1" applyFont="1"/>
    <xf numFmtId="3" fontId="6" fillId="0" borderId="0" xfId="0" applyNumberFormat="1" applyFont="1" applyAlignment="1">
      <alignment horizontal="left" indent="2"/>
    </xf>
    <xf numFmtId="175" fontId="6" fillId="0" borderId="0" xfId="0" applyNumberFormat="1" applyFont="1"/>
    <xf numFmtId="175" fontId="6" fillId="0" borderId="10" xfId="0" applyNumberFormat="1" applyFont="1" applyBorder="1"/>
    <xf numFmtId="173" fontId="6" fillId="0" borderId="10" xfId="0" applyNumberFormat="1" applyFont="1" applyBorder="1"/>
    <xf numFmtId="173" fontId="6" fillId="0" borderId="0" xfId="0" applyNumberFormat="1" applyFont="1"/>
    <xf numFmtId="3" fontId="4" fillId="0" borderId="0" xfId="0" applyNumberFormat="1" applyFont="1" applyAlignment="1">
      <alignment horizontal="left" indent="3"/>
    </xf>
    <xf numFmtId="175" fontId="4" fillId="0" borderId="23" xfId="0" applyNumberFormat="1" applyFont="1" applyBorder="1"/>
    <xf numFmtId="175" fontId="4" fillId="0" borderId="24" xfId="0" applyNumberFormat="1" applyFont="1" applyBorder="1"/>
    <xf numFmtId="175" fontId="4" fillId="0" borderId="14" xfId="0" applyNumberFormat="1" applyFont="1" applyBorder="1"/>
    <xf numFmtId="173" fontId="4" fillId="0" borderId="14" xfId="0" applyNumberFormat="1" applyFont="1" applyBorder="1"/>
    <xf numFmtId="173" fontId="4" fillId="0" borderId="22" xfId="0" applyNumberFormat="1" applyFont="1" applyBorder="1"/>
    <xf numFmtId="175" fontId="4" fillId="0" borderId="15" xfId="0" applyNumberFormat="1" applyFont="1" applyBorder="1"/>
    <xf numFmtId="175" fontId="4" fillId="0" borderId="9" xfId="0" applyNumberFormat="1" applyFont="1" applyBorder="1"/>
    <xf numFmtId="175" fontId="4" fillId="0" borderId="8" xfId="0" applyNumberFormat="1" applyFont="1" applyBorder="1"/>
    <xf numFmtId="173" fontId="4" fillId="0" borderId="8" xfId="0" applyNumberFormat="1" applyFont="1" applyBorder="1"/>
    <xf numFmtId="173" fontId="4" fillId="0" borderId="26" xfId="0" applyNumberFormat="1" applyFont="1" applyBorder="1"/>
    <xf numFmtId="175" fontId="4" fillId="0" borderId="16" xfId="0" applyNumberFormat="1" applyFont="1" applyBorder="1"/>
    <xf numFmtId="175" fontId="4" fillId="0" borderId="0" xfId="0" applyNumberFormat="1" applyFont="1"/>
    <xf numFmtId="175" fontId="4" fillId="0" borderId="10" xfId="0" applyNumberFormat="1" applyFont="1" applyBorder="1"/>
    <xf numFmtId="173" fontId="4" fillId="0" borderId="10" xfId="0" applyNumberFormat="1" applyFont="1" applyBorder="1"/>
    <xf numFmtId="173" fontId="4" fillId="0" borderId="27" xfId="0" applyNumberFormat="1" applyFont="1" applyBorder="1"/>
    <xf numFmtId="3" fontId="4" fillId="0" borderId="0" xfId="0" applyNumberFormat="1" applyFont="1" applyAlignment="1">
      <alignment horizontal="left" indent="2"/>
    </xf>
    <xf numFmtId="175" fontId="4" fillId="0" borderId="28" xfId="0" applyNumberFormat="1" applyFont="1" applyBorder="1"/>
    <xf numFmtId="175" fontId="4" fillId="0" borderId="6" xfId="0" applyNumberFormat="1" applyFont="1" applyBorder="1"/>
    <xf numFmtId="175" fontId="4" fillId="0" borderId="21" xfId="0" applyNumberFormat="1" applyFont="1" applyBorder="1"/>
    <xf numFmtId="173" fontId="4" fillId="0" borderId="21" xfId="0" applyNumberFormat="1" applyFont="1" applyBorder="1"/>
    <xf numFmtId="173" fontId="4" fillId="0" borderId="7" xfId="0" applyNumberFormat="1" applyFont="1" applyBorder="1"/>
    <xf numFmtId="3" fontId="23" fillId="0" borderId="17" xfId="0" applyNumberFormat="1" applyFont="1" applyBorder="1" applyAlignment="1">
      <alignment horizontal="left"/>
    </xf>
    <xf numFmtId="175" fontId="23" fillId="0" borderId="17" xfId="0" applyNumberFormat="1" applyFont="1" applyBorder="1"/>
    <xf numFmtId="175" fontId="23" fillId="0" borderId="18" xfId="0" applyNumberFormat="1" applyFont="1" applyBorder="1"/>
    <xf numFmtId="173" fontId="23" fillId="0" borderId="18" xfId="0" applyNumberFormat="1" applyFont="1" applyBorder="1"/>
    <xf numFmtId="173" fontId="23" fillId="0" borderId="17" xfId="0" applyNumberFormat="1" applyFont="1" applyBorder="1"/>
    <xf numFmtId="3" fontId="4" fillId="0" borderId="0" xfId="0" applyNumberFormat="1" applyFont="1" applyAlignment="1">
      <alignment vertical="top"/>
    </xf>
    <xf numFmtId="175" fontId="4" fillId="0" borderId="0" xfId="0" applyNumberFormat="1" applyFont="1" applyAlignment="1">
      <alignment vertical="top"/>
    </xf>
    <xf numFmtId="173" fontId="4" fillId="0" borderId="0" xfId="0" applyNumberFormat="1" applyFont="1" applyAlignment="1">
      <alignment vertical="top"/>
    </xf>
    <xf numFmtId="0" fontId="10" fillId="4" borderId="0" xfId="4" applyFont="1" applyFill="1" applyAlignment="1">
      <alignment horizontal="left" vertical="center"/>
    </xf>
    <xf numFmtId="0" fontId="11" fillId="4" borderId="0" xfId="4" applyFont="1" applyFill="1"/>
    <xf numFmtId="166" fontId="6" fillId="0" borderId="6" xfId="3" applyNumberFormat="1" applyFont="1" applyBorder="1" applyAlignment="1">
      <alignment horizontal="centerContinuous"/>
    </xf>
    <xf numFmtId="166" fontId="6" fillId="0" borderId="6" xfId="3" applyNumberFormat="1" applyFont="1" applyBorder="1" applyAlignment="1">
      <alignment horizontal="centerContinuous" wrapText="1"/>
    </xf>
    <xf numFmtId="166" fontId="6" fillId="0" borderId="28" xfId="3" applyNumberFormat="1" applyFont="1" applyBorder="1" applyAlignment="1">
      <alignment horizontal="right" wrapText="1"/>
    </xf>
    <xf numFmtId="166" fontId="6" fillId="0" borderId="7" xfId="3" applyNumberFormat="1" applyFont="1" applyBorder="1" applyAlignment="1">
      <alignment horizontal="right" wrapText="1"/>
    </xf>
    <xf numFmtId="166" fontId="6" fillId="3" borderId="4" xfId="3" applyNumberFormat="1" applyFont="1" applyFill="1" applyBorder="1" applyAlignment="1">
      <alignment horizontal="right" wrapText="1"/>
    </xf>
    <xf numFmtId="166" fontId="6" fillId="3" borderId="12" xfId="3" applyNumberFormat="1" applyFont="1" applyFill="1" applyBorder="1" applyAlignment="1">
      <alignment horizontal="right" wrapText="1"/>
    </xf>
    <xf numFmtId="166" fontId="6" fillId="4" borderId="6" xfId="3" applyNumberFormat="1" applyFont="1" applyFill="1" applyBorder="1" applyAlignment="1">
      <alignment horizontal="centerContinuous" wrapText="1"/>
    </xf>
    <xf numFmtId="166" fontId="4" fillId="4" borderId="6" xfId="3" applyNumberFormat="1" applyFont="1" applyFill="1" applyBorder="1" applyAlignment="1">
      <alignment horizontal="centerContinuous" wrapText="1"/>
    </xf>
    <xf numFmtId="166" fontId="6" fillId="0" borderId="23" xfId="3" quotePrefix="1" applyNumberFormat="1" applyFont="1" applyBorder="1" applyAlignment="1">
      <alignment horizontal="centerContinuous" vertical="top"/>
    </xf>
    <xf numFmtId="0" fontId="4" fillId="0" borderId="22" xfId="0" applyFont="1" applyBorder="1" applyAlignment="1">
      <alignment horizontal="centerContinuous" vertical="top"/>
    </xf>
    <xf numFmtId="168" fontId="6" fillId="3" borderId="23" xfId="3" quotePrefix="1" applyNumberFormat="1" applyFont="1" applyFill="1" applyBorder="1" applyAlignment="1">
      <alignment horizontal="centerContinuous" vertical="center"/>
    </xf>
    <xf numFmtId="166" fontId="6" fillId="3" borderId="22" xfId="3" quotePrefix="1" applyNumberFormat="1" applyFont="1" applyFill="1" applyBorder="1" applyAlignment="1">
      <alignment horizontal="centerContinuous" vertical="top"/>
    </xf>
    <xf numFmtId="166" fontId="6" fillId="4" borderId="6" xfId="3" quotePrefix="1" applyNumberFormat="1" applyFont="1" applyFill="1" applyBorder="1" applyAlignment="1">
      <alignment horizontal="right" vertical="top"/>
    </xf>
    <xf numFmtId="169" fontId="6" fillId="0" borderId="9" xfId="4" applyNumberFormat="1" applyFont="1" applyBorder="1" applyAlignment="1">
      <alignment vertical="top"/>
    </xf>
    <xf numFmtId="169" fontId="6" fillId="0" borderId="15" xfId="4" applyNumberFormat="1" applyFont="1" applyBorder="1" applyAlignment="1">
      <alignment vertical="top"/>
    </xf>
    <xf numFmtId="169" fontId="6" fillId="0" borderId="26" xfId="4" applyNumberFormat="1" applyFont="1" applyBorder="1" applyAlignment="1">
      <alignment vertical="top"/>
    </xf>
    <xf numFmtId="171" fontId="6" fillId="3" borderId="8" xfId="7" applyNumberFormat="1" applyFont="1" applyFill="1" applyBorder="1" applyAlignment="1" applyProtection="1">
      <alignment horizontal="right" vertical="top"/>
    </xf>
    <xf numFmtId="169" fontId="6" fillId="4" borderId="9" xfId="4" applyNumberFormat="1" applyFont="1" applyFill="1" applyBorder="1" applyAlignment="1">
      <alignment vertical="top"/>
    </xf>
    <xf numFmtId="171" fontId="6" fillId="3" borderId="15" xfId="4" applyNumberFormat="1" applyFont="1" applyFill="1" applyBorder="1" applyAlignment="1">
      <alignment vertical="top"/>
    </xf>
    <xf numFmtId="169" fontId="6" fillId="0" borderId="0" xfId="4" applyNumberFormat="1" applyFont="1" applyAlignment="1">
      <alignment vertical="top"/>
    </xf>
    <xf numFmtId="169" fontId="6" fillId="0" borderId="16" xfId="4" applyNumberFormat="1" applyFont="1" applyBorder="1" applyAlignment="1">
      <alignment vertical="top"/>
    </xf>
    <xf numFmtId="169" fontId="6" fillId="0" borderId="27" xfId="4" applyNumberFormat="1" applyFont="1" applyBorder="1" applyAlignment="1">
      <alignment vertical="top"/>
    </xf>
    <xf numFmtId="171" fontId="6" fillId="3" borderId="10" xfId="7" applyNumberFormat="1" applyFont="1" applyFill="1" applyBorder="1" applyAlignment="1" applyProtection="1">
      <alignment vertical="top"/>
    </xf>
    <xf numFmtId="169" fontId="6" fillId="4" borderId="0" xfId="4" applyNumberFormat="1" applyFont="1" applyFill="1" applyAlignment="1">
      <alignment vertical="top"/>
    </xf>
    <xf numFmtId="171" fontId="6" fillId="3" borderId="16" xfId="4" applyNumberFormat="1" applyFont="1" applyFill="1" applyBorder="1" applyAlignment="1">
      <alignment vertical="top"/>
    </xf>
    <xf numFmtId="169" fontId="4" fillId="0" borderId="27" xfId="4" applyNumberFormat="1" applyFont="1" applyBorder="1" applyAlignment="1">
      <alignment vertical="top"/>
    </xf>
    <xf numFmtId="171" fontId="4" fillId="3" borderId="10" xfId="7" applyNumberFormat="1" applyFont="1" applyFill="1" applyBorder="1" applyAlignment="1" applyProtection="1">
      <alignment vertical="top"/>
    </xf>
    <xf numFmtId="169" fontId="4" fillId="4" borderId="0" xfId="4" applyNumberFormat="1" applyFont="1" applyFill="1" applyAlignment="1">
      <alignment vertical="top"/>
    </xf>
    <xf numFmtId="171" fontId="4" fillId="3" borderId="16" xfId="4" applyNumberFormat="1" applyFont="1" applyFill="1" applyBorder="1" applyAlignment="1">
      <alignment vertical="top"/>
    </xf>
    <xf numFmtId="49" fontId="15" fillId="0" borderId="0" xfId="3" applyNumberFormat="1" applyFont="1" applyAlignment="1">
      <alignment horizontal="left" vertical="top" wrapText="1"/>
    </xf>
    <xf numFmtId="165" fontId="4" fillId="0" borderId="16" xfId="4" applyNumberFormat="1" applyFont="1" applyBorder="1" applyAlignment="1">
      <alignment vertical="top"/>
    </xf>
    <xf numFmtId="165" fontId="4" fillId="4" borderId="0" xfId="4" applyNumberFormat="1" applyFont="1" applyFill="1" applyAlignment="1">
      <alignment vertical="top"/>
    </xf>
    <xf numFmtId="1" fontId="15" fillId="0" borderId="0" xfId="3" applyNumberFormat="1" applyFont="1" applyAlignment="1">
      <alignment horizontal="left" vertical="top" wrapText="1"/>
    </xf>
    <xf numFmtId="169" fontId="15" fillId="0" borderId="15" xfId="4" applyNumberFormat="1" applyFont="1" applyBorder="1" applyAlignment="1">
      <alignment vertical="top"/>
    </xf>
    <xf numFmtId="169" fontId="15" fillId="0" borderId="9" xfId="4" applyNumberFormat="1" applyFont="1" applyBorder="1" applyAlignment="1">
      <alignment vertical="top"/>
    </xf>
    <xf numFmtId="169" fontId="15" fillId="0" borderId="26" xfId="4" applyNumberFormat="1" applyFont="1" applyBorder="1" applyAlignment="1">
      <alignment vertical="top"/>
    </xf>
    <xf numFmtId="171" fontId="15" fillId="3" borderId="8" xfId="7" applyNumberFormat="1" applyFont="1" applyFill="1" applyBorder="1" applyAlignment="1" applyProtection="1">
      <alignment vertical="top"/>
    </xf>
    <xf numFmtId="169" fontId="15" fillId="4" borderId="15" xfId="4" applyNumberFormat="1" applyFont="1" applyFill="1" applyBorder="1" applyAlignment="1">
      <alignment vertical="top"/>
    </xf>
    <xf numFmtId="169" fontId="15" fillId="4" borderId="9" xfId="4" applyNumberFormat="1" applyFont="1" applyFill="1" applyBorder="1" applyAlignment="1">
      <alignment vertical="top"/>
    </xf>
    <xf numFmtId="169" fontId="15" fillId="4" borderId="26" xfId="4" applyNumberFormat="1" applyFont="1" applyFill="1" applyBorder="1" applyAlignment="1">
      <alignment vertical="top"/>
    </xf>
    <xf numFmtId="171" fontId="15" fillId="3" borderId="15" xfId="4" applyNumberFormat="1" applyFont="1" applyFill="1" applyBorder="1" applyAlignment="1">
      <alignment vertical="top"/>
    </xf>
    <xf numFmtId="171" fontId="15" fillId="3" borderId="8" xfId="4" applyNumberFormat="1" applyFont="1" applyFill="1" applyBorder="1" applyAlignment="1">
      <alignment vertical="top"/>
    </xf>
    <xf numFmtId="169" fontId="15" fillId="0" borderId="16" xfId="4" applyNumberFormat="1" applyFont="1" applyBorder="1" applyAlignment="1">
      <alignment vertical="top"/>
    </xf>
    <xf numFmtId="169" fontId="15" fillId="0" borderId="0" xfId="4" applyNumberFormat="1" applyFont="1" applyAlignment="1">
      <alignment vertical="top"/>
    </xf>
    <xf numFmtId="169" fontId="15" fillId="0" borderId="27" xfId="4" applyNumberFormat="1" applyFont="1" applyBorder="1" applyAlignment="1">
      <alignment vertical="top"/>
    </xf>
    <xf numFmtId="171" fontId="15" fillId="3" borderId="10" xfId="7" applyNumberFormat="1" applyFont="1" applyFill="1" applyBorder="1" applyAlignment="1" applyProtection="1">
      <alignment vertical="top"/>
    </xf>
    <xf numFmtId="171" fontId="15" fillId="3" borderId="16" xfId="4" applyNumberFormat="1" applyFont="1" applyFill="1" applyBorder="1" applyAlignment="1">
      <alignment vertical="top"/>
    </xf>
    <xf numFmtId="171" fontId="15" fillId="3" borderId="10" xfId="4" applyNumberFormat="1" applyFont="1" applyFill="1" applyBorder="1" applyAlignment="1">
      <alignment vertical="top"/>
    </xf>
    <xf numFmtId="169" fontId="15" fillId="0" borderId="28" xfId="4" applyNumberFormat="1" applyFont="1" applyBorder="1" applyAlignment="1">
      <alignment vertical="top"/>
    </xf>
    <xf numFmtId="169" fontId="15" fillId="0" borderId="6" xfId="4" applyNumberFormat="1" applyFont="1" applyBorder="1" applyAlignment="1">
      <alignment vertical="top"/>
    </xf>
    <xf numFmtId="169" fontId="15" fillId="0" borderId="7" xfId="4" applyNumberFormat="1" applyFont="1" applyBorder="1" applyAlignment="1">
      <alignment vertical="top"/>
    </xf>
    <xf numFmtId="171" fontId="4" fillId="3" borderId="21" xfId="7" applyNumberFormat="1" applyFont="1" applyFill="1" applyBorder="1" applyAlignment="1" applyProtection="1">
      <alignment vertical="top"/>
    </xf>
    <xf numFmtId="171" fontId="15" fillId="3" borderId="21" xfId="7" applyNumberFormat="1" applyFont="1" applyFill="1" applyBorder="1" applyAlignment="1" applyProtection="1">
      <alignment vertical="top"/>
    </xf>
    <xf numFmtId="171" fontId="15" fillId="3" borderId="28" xfId="4" applyNumberFormat="1" applyFont="1" applyFill="1" applyBorder="1" applyAlignment="1">
      <alignment vertical="top"/>
    </xf>
    <xf numFmtId="171" fontId="15" fillId="3" borderId="21" xfId="4" applyNumberFormat="1" applyFont="1" applyFill="1" applyBorder="1" applyAlignment="1">
      <alignment vertical="top"/>
    </xf>
    <xf numFmtId="1" fontId="4" fillId="0" borderId="0" xfId="3" applyNumberFormat="1" applyFont="1" applyAlignment="1">
      <alignment horizontal="left" vertical="top" wrapText="1"/>
    </xf>
    <xf numFmtId="169" fontId="4" fillId="4" borderId="16" xfId="4" applyNumberFormat="1" applyFont="1" applyFill="1" applyBorder="1" applyAlignment="1">
      <alignment vertical="top"/>
    </xf>
    <xf numFmtId="169" fontId="15" fillId="4" borderId="16" xfId="4" applyNumberFormat="1" applyFont="1" applyFill="1" applyBorder="1" applyAlignment="1">
      <alignment vertical="top"/>
    </xf>
    <xf numFmtId="169" fontId="15" fillId="4" borderId="0" xfId="4" applyNumberFormat="1" applyFont="1" applyFill="1" applyAlignment="1">
      <alignment vertical="top"/>
    </xf>
    <xf numFmtId="169" fontId="15" fillId="4" borderId="27" xfId="4" applyNumberFormat="1" applyFont="1" applyFill="1" applyBorder="1" applyAlignment="1">
      <alignment vertical="top"/>
    </xf>
    <xf numFmtId="169" fontId="15" fillId="4" borderId="28" xfId="4" applyNumberFormat="1" applyFont="1" applyFill="1" applyBorder="1" applyAlignment="1">
      <alignment vertical="top"/>
    </xf>
    <xf numFmtId="169" fontId="15" fillId="4" borderId="6" xfId="4" applyNumberFormat="1" applyFont="1" applyFill="1" applyBorder="1" applyAlignment="1">
      <alignment vertical="top"/>
    </xf>
    <xf numFmtId="169" fontId="15" fillId="4" borderId="7" xfId="4" applyNumberFormat="1" applyFont="1" applyFill="1" applyBorder="1" applyAlignment="1">
      <alignment vertical="top"/>
    </xf>
    <xf numFmtId="171" fontId="24" fillId="3" borderId="21" xfId="7" applyNumberFormat="1" applyFont="1" applyFill="1" applyBorder="1" applyAlignment="1" applyProtection="1">
      <alignment vertical="top"/>
    </xf>
    <xf numFmtId="169" fontId="6" fillId="4" borderId="16" xfId="4" applyNumberFormat="1" applyFont="1" applyFill="1" applyBorder="1" applyAlignment="1">
      <alignment vertical="top"/>
    </xf>
    <xf numFmtId="49" fontId="6" fillId="0" borderId="17" xfId="4" applyNumberFormat="1" applyFont="1" applyBorder="1" applyAlignment="1">
      <alignment vertical="center" wrapText="1"/>
    </xf>
    <xf numFmtId="169" fontId="6" fillId="0" borderId="17" xfId="4" applyNumberFormat="1" applyFont="1" applyBorder="1" applyAlignment="1">
      <alignment vertical="center"/>
    </xf>
    <xf numFmtId="169" fontId="6" fillId="0" borderId="19" xfId="4" applyNumberFormat="1" applyFont="1" applyBorder="1" applyAlignment="1">
      <alignment vertical="center"/>
    </xf>
    <xf numFmtId="169" fontId="6" fillId="0" borderId="25" xfId="4" applyNumberFormat="1" applyFont="1" applyBorder="1" applyAlignment="1">
      <alignment vertical="center"/>
    </xf>
    <xf numFmtId="171" fontId="6" fillId="3" borderId="18" xfId="7" applyNumberFormat="1" applyFont="1" applyFill="1" applyBorder="1" applyAlignment="1" applyProtection="1">
      <alignment vertical="center"/>
    </xf>
    <xf numFmtId="169" fontId="6" fillId="4" borderId="17" xfId="4" applyNumberFormat="1" applyFont="1" applyFill="1" applyBorder="1" applyAlignment="1">
      <alignment vertical="center"/>
    </xf>
    <xf numFmtId="171" fontId="6" fillId="3" borderId="19" xfId="4" applyNumberFormat="1" applyFont="1" applyFill="1" applyBorder="1" applyAlignment="1">
      <alignment vertical="center"/>
    </xf>
    <xf numFmtId="0" fontId="25" fillId="0" borderId="0" xfId="4" applyFont="1" applyAlignment="1">
      <alignment wrapText="1"/>
    </xf>
    <xf numFmtId="0" fontId="25" fillId="0" borderId="0" xfId="4" applyFont="1"/>
    <xf numFmtId="0" fontId="25" fillId="4" borderId="0" xfId="4" applyFont="1" applyFill="1"/>
    <xf numFmtId="0" fontId="11" fillId="0" borderId="0" xfId="4" applyFont="1" applyAlignment="1">
      <alignment vertical="center" wrapText="1"/>
    </xf>
    <xf numFmtId="0" fontId="11" fillId="0" borderId="0" xfId="4" applyFont="1" applyAlignment="1">
      <alignment vertical="center"/>
    </xf>
    <xf numFmtId="0" fontId="11" fillId="4" borderId="0" xfId="4" applyFont="1" applyFill="1" applyAlignment="1">
      <alignment vertical="center"/>
    </xf>
    <xf numFmtId="0" fontId="6" fillId="0" borderId="0" xfId="3" applyFont="1" applyAlignment="1">
      <alignment horizontal="justify" vertical="top" wrapText="1"/>
    </xf>
    <xf numFmtId="167" fontId="6" fillId="0" borderId="20" xfId="7" applyNumberFormat="1" applyFont="1" applyBorder="1" applyAlignment="1">
      <alignment horizontal="right" wrapText="1"/>
    </xf>
    <xf numFmtId="166" fontId="4" fillId="0" borderId="6" xfId="3" applyNumberFormat="1" applyFont="1" applyBorder="1" applyAlignment="1">
      <alignment horizontal="centerContinuous" wrapText="1"/>
    </xf>
    <xf numFmtId="167" fontId="6" fillId="0" borderId="2" xfId="7" applyNumberFormat="1" applyFont="1" applyBorder="1" applyAlignment="1">
      <alignment horizontal="right" wrapText="1"/>
    </xf>
    <xf numFmtId="168" fontId="6" fillId="0" borderId="24" xfId="3" quotePrefix="1" applyNumberFormat="1" applyFont="1" applyBorder="1" applyAlignment="1">
      <alignment horizontal="centerContinuous" vertical="top"/>
    </xf>
    <xf numFmtId="171" fontId="4" fillId="0" borderId="8" xfId="7" applyNumberFormat="1" applyFont="1" applyBorder="1" applyAlignment="1">
      <alignment horizontal="right" vertical="top"/>
    </xf>
    <xf numFmtId="171" fontId="4" fillId="0" borderId="10" xfId="7" applyNumberFormat="1" applyFont="1" applyBorder="1" applyAlignment="1">
      <alignment horizontal="right" vertical="top"/>
    </xf>
    <xf numFmtId="171" fontId="6" fillId="0" borderId="18" xfId="7" applyNumberFormat="1" applyFont="1" applyBorder="1" applyAlignment="1">
      <alignment horizontal="right" vertical="top"/>
    </xf>
    <xf numFmtId="169" fontId="4" fillId="0" borderId="5" xfId="3" applyNumberFormat="1" applyFont="1" applyBorder="1" applyAlignment="1">
      <alignment vertical="top"/>
    </xf>
    <xf numFmtId="169" fontId="4" fillId="0" borderId="11" xfId="3" applyNumberFormat="1" applyFont="1" applyBorder="1" applyAlignment="1">
      <alignment horizontal="right" vertical="top"/>
    </xf>
    <xf numFmtId="165" fontId="14" fillId="0" borderId="12" xfId="3" applyNumberFormat="1" applyFont="1" applyBorder="1" applyAlignment="1">
      <alignment horizontal="right" vertical="top"/>
    </xf>
    <xf numFmtId="171" fontId="14" fillId="0" borderId="12" xfId="7" applyNumberFormat="1" applyFont="1" applyFill="1" applyBorder="1" applyAlignment="1">
      <alignment horizontal="right" vertical="top"/>
    </xf>
    <xf numFmtId="165" fontId="14" fillId="0" borderId="4" xfId="3" applyNumberFormat="1" applyFont="1" applyBorder="1" applyAlignment="1">
      <alignment horizontal="right" vertical="top"/>
    </xf>
    <xf numFmtId="165" fontId="14" fillId="0" borderId="5" xfId="3" applyNumberFormat="1" applyFont="1" applyBorder="1" applyAlignment="1">
      <alignment horizontal="right" vertical="top"/>
    </xf>
    <xf numFmtId="165" fontId="14" fillId="0" borderId="11" xfId="3" applyNumberFormat="1" applyFont="1" applyBorder="1" applyAlignment="1">
      <alignment horizontal="right" vertical="top"/>
    </xf>
    <xf numFmtId="165" fontId="26" fillId="0" borderId="0" xfId="0" applyNumberFormat="1" applyFont="1" applyAlignment="1">
      <alignment horizontal="left"/>
    </xf>
    <xf numFmtId="169" fontId="4" fillId="0" borderId="0" xfId="3" applyNumberFormat="1" applyFont="1" applyAlignment="1">
      <alignment vertical="top"/>
    </xf>
    <xf numFmtId="167" fontId="4" fillId="0" borderId="0" xfId="7" applyNumberFormat="1" applyFont="1" applyFill="1" applyBorder="1" applyAlignment="1">
      <alignment vertical="top"/>
    </xf>
    <xf numFmtId="169" fontId="14" fillId="0" borderId="0" xfId="3" applyNumberFormat="1" applyFont="1" applyAlignment="1">
      <alignment horizontal="right" vertical="top"/>
    </xf>
    <xf numFmtId="0" fontId="6" fillId="0" borderId="6" xfId="3" applyFont="1" applyBorder="1" applyAlignment="1">
      <alignment horizontal="left" vertical="top"/>
    </xf>
    <xf numFmtId="169" fontId="6" fillId="0" borderId="6" xfId="3" applyNumberFormat="1" applyFont="1" applyBorder="1" applyAlignment="1">
      <alignment vertical="top"/>
    </xf>
    <xf numFmtId="167" fontId="6" fillId="0" borderId="6" xfId="7" applyNumberFormat="1" applyFont="1" applyBorder="1" applyAlignment="1">
      <alignment vertical="top"/>
    </xf>
    <xf numFmtId="171" fontId="6" fillId="0" borderId="8" xfId="7" applyNumberFormat="1" applyFont="1" applyBorder="1" applyAlignment="1">
      <alignment horizontal="right" vertical="top"/>
    </xf>
    <xf numFmtId="169" fontId="15" fillId="0" borderId="16" xfId="3" quotePrefix="1" applyNumberFormat="1" applyFont="1" applyBorder="1" applyAlignment="1">
      <alignment horizontal="right" vertical="top"/>
    </xf>
    <xf numFmtId="171" fontId="15" fillId="0" borderId="10" xfId="7" quotePrefix="1" applyNumberFormat="1" applyFont="1" applyBorder="1" applyAlignment="1">
      <alignment horizontal="right" vertical="top"/>
    </xf>
    <xf numFmtId="165" fontId="15" fillId="0" borderId="27" xfId="3" quotePrefix="1" applyNumberFormat="1" applyFont="1" applyBorder="1" applyAlignment="1">
      <alignment horizontal="right" vertical="top"/>
    </xf>
    <xf numFmtId="171" fontId="15" fillId="0" borderId="10" xfId="7" applyNumberFormat="1" applyFont="1" applyBorder="1" applyAlignment="1">
      <alignment horizontal="right" vertical="top"/>
    </xf>
    <xf numFmtId="165" fontId="15" fillId="0" borderId="27" xfId="3" applyNumberFormat="1" applyFont="1" applyBorder="1" applyAlignment="1">
      <alignment horizontal="right" vertical="top"/>
    </xf>
    <xf numFmtId="171" fontId="4" fillId="0" borderId="21" xfId="7" applyNumberFormat="1" applyFont="1" applyBorder="1" applyAlignment="1">
      <alignment horizontal="right" vertical="top"/>
    </xf>
    <xf numFmtId="171" fontId="6" fillId="0" borderId="16" xfId="7" applyNumberFormat="1" applyFont="1" applyBorder="1" applyAlignment="1">
      <alignment horizontal="right" vertical="top"/>
    </xf>
    <xf numFmtId="171" fontId="6" fillId="0" borderId="10" xfId="7" applyNumberFormat="1" applyFont="1" applyBorder="1" applyAlignment="1">
      <alignment horizontal="right" vertical="top"/>
    </xf>
    <xf numFmtId="171" fontId="4" fillId="0" borderId="21" xfId="7" applyNumberFormat="1" applyFont="1" applyBorder="1" applyAlignment="1"/>
    <xf numFmtId="171" fontId="4" fillId="0" borderId="21" xfId="3" applyNumberFormat="1" applyFont="1" applyBorder="1"/>
    <xf numFmtId="171" fontId="6" fillId="0" borderId="21" xfId="7" applyNumberFormat="1" applyFont="1" applyBorder="1" applyAlignment="1">
      <alignment horizontal="right" vertical="top"/>
    </xf>
    <xf numFmtId="171" fontId="6" fillId="0" borderId="29" xfId="7" applyNumberFormat="1" applyFont="1" applyBorder="1" applyAlignment="1">
      <alignment horizontal="right" vertical="top"/>
    </xf>
    <xf numFmtId="0" fontId="6" fillId="0" borderId="30" xfId="3" applyFont="1" applyBorder="1" applyAlignment="1">
      <alignment horizontal="left" vertical="top" wrapText="1"/>
    </xf>
    <xf numFmtId="167" fontId="6" fillId="0" borderId="30" xfId="7" applyNumberFormat="1" applyFont="1" applyBorder="1" applyAlignment="1">
      <alignment horizontal="right" vertical="top"/>
    </xf>
    <xf numFmtId="167" fontId="6" fillId="0" borderId="33" xfId="7" applyNumberFormat="1" applyFont="1" applyBorder="1" applyAlignment="1">
      <alignment horizontal="right" vertical="top"/>
    </xf>
    <xf numFmtId="171" fontId="6" fillId="5" borderId="34" xfId="7" applyNumberFormat="1" applyFont="1" applyFill="1" applyBorder="1" applyAlignment="1">
      <alignment horizontal="right" vertical="top"/>
    </xf>
    <xf numFmtId="172" fontId="4" fillId="0" borderId="0" xfId="3" applyNumberFormat="1" applyFont="1"/>
    <xf numFmtId="49" fontId="6" fillId="0" borderId="1" xfId="3" applyNumberFormat="1" applyFont="1" applyBorder="1" applyAlignment="1">
      <alignment horizontal="left" vertical="top"/>
    </xf>
    <xf numFmtId="172" fontId="6" fillId="0" borderId="1" xfId="3" applyNumberFormat="1" applyFont="1" applyBorder="1" applyAlignment="1">
      <alignment vertical="top"/>
    </xf>
    <xf numFmtId="172" fontId="4" fillId="0" borderId="1" xfId="3" applyNumberFormat="1" applyFont="1" applyBorder="1" applyAlignment="1">
      <alignment vertical="top"/>
    </xf>
    <xf numFmtId="166" fontId="4" fillId="0" borderId="1" xfId="3" applyNumberFormat="1" applyFont="1" applyBorder="1"/>
    <xf numFmtId="166" fontId="4" fillId="0" borderId="1" xfId="3" applyNumberFormat="1" applyFont="1" applyBorder="1" applyAlignment="1" applyProtection="1">
      <alignment vertical="top"/>
      <protection locked="0"/>
    </xf>
    <xf numFmtId="3" fontId="23" fillId="0" borderId="2" xfId="0" applyNumberFormat="1" applyFont="1" applyBorder="1" applyAlignment="1">
      <alignment horizontal="left"/>
    </xf>
    <xf numFmtId="176" fontId="23" fillId="0" borderId="2" xfId="0" applyNumberFormat="1" applyFont="1" applyBorder="1"/>
    <xf numFmtId="173" fontId="23" fillId="0" borderId="20" xfId="0" applyNumberFormat="1" applyFont="1" applyBorder="1"/>
    <xf numFmtId="173" fontId="23" fillId="0" borderId="2" xfId="0" applyNumberFormat="1" applyFont="1" applyBorder="1"/>
    <xf numFmtId="176" fontId="23" fillId="0" borderId="0" xfId="0" applyNumberFormat="1" applyFont="1"/>
    <xf numFmtId="176" fontId="6" fillId="0" borderId="0" xfId="0" applyNumberFormat="1" applyFont="1"/>
    <xf numFmtId="176" fontId="4" fillId="0" borderId="23" xfId="0" applyNumberFormat="1" applyFont="1" applyBorder="1"/>
    <xf numFmtId="176" fontId="4" fillId="0" borderId="24" xfId="0" applyNumberFormat="1" applyFont="1" applyBorder="1"/>
    <xf numFmtId="176" fontId="4" fillId="0" borderId="15" xfId="0" applyNumberFormat="1" applyFont="1" applyBorder="1"/>
    <xf numFmtId="176" fontId="4" fillId="0" borderId="9" xfId="0" applyNumberFormat="1" applyFont="1" applyBorder="1"/>
    <xf numFmtId="176" fontId="4" fillId="0" borderId="28" xfId="0" applyNumberFormat="1" applyFont="1" applyBorder="1"/>
    <xf numFmtId="176" fontId="4" fillId="0" borderId="6" xfId="0" applyNumberFormat="1" applyFont="1" applyBorder="1"/>
    <xf numFmtId="3" fontId="4" fillId="0" borderId="1" xfId="0" applyNumberFormat="1" applyFont="1" applyBorder="1" applyAlignment="1">
      <alignment horizontal="left" indent="3"/>
    </xf>
    <xf numFmtId="176" fontId="4" fillId="0" borderId="19" xfId="0" applyNumberFormat="1" applyFont="1" applyBorder="1"/>
    <xf numFmtId="176" fontId="4" fillId="0" borderId="17" xfId="0" applyNumberFormat="1" applyFont="1" applyBorder="1"/>
    <xf numFmtId="173" fontId="4" fillId="0" borderId="18" xfId="0" applyNumberFormat="1" applyFont="1" applyBorder="1"/>
    <xf numFmtId="173" fontId="4" fillId="0" borderId="25" xfId="0" applyNumberFormat="1" applyFont="1" applyBorder="1"/>
    <xf numFmtId="3" fontId="4" fillId="0" borderId="0" xfId="0" applyNumberFormat="1" applyFont="1"/>
    <xf numFmtId="165" fontId="4" fillId="0" borderId="0" xfId="0" applyNumberFormat="1" applyFont="1"/>
    <xf numFmtId="167" fontId="4" fillId="0" borderId="0" xfId="3" applyNumberFormat="1" applyFont="1" applyAlignment="1">
      <alignment vertical="top"/>
    </xf>
    <xf numFmtId="169" fontId="4" fillId="0" borderId="6" xfId="3" applyNumberFormat="1" applyFont="1" applyBorder="1"/>
    <xf numFmtId="167" fontId="6" fillId="0" borderId="6" xfId="3" applyNumberFormat="1" applyFont="1" applyBorder="1" applyAlignment="1">
      <alignment vertical="top"/>
    </xf>
    <xf numFmtId="171" fontId="4" fillId="0" borderId="28" xfId="3" applyNumberFormat="1" applyFont="1" applyBorder="1"/>
    <xf numFmtId="171" fontId="6" fillId="5" borderId="35" xfId="7" applyNumberFormat="1" applyFont="1" applyFill="1" applyBorder="1" applyAlignment="1">
      <alignment horizontal="right" vertical="top"/>
    </xf>
    <xf numFmtId="0" fontId="4" fillId="0" borderId="0" xfId="0" applyFont="1"/>
    <xf numFmtId="176" fontId="4" fillId="0" borderId="16" xfId="0" applyNumberFormat="1" applyFont="1" applyBorder="1"/>
    <xf numFmtId="176" fontId="4" fillId="0" borderId="0" xfId="0" applyNumberFormat="1" applyFont="1"/>
    <xf numFmtId="165" fontId="26" fillId="0" borderId="0" xfId="0" applyNumberFormat="1" applyFont="1" applyAlignment="1">
      <alignment horizontal="left" wrapText="1"/>
    </xf>
    <xf numFmtId="176" fontId="4" fillId="0" borderId="32" xfId="0" applyNumberFormat="1" applyFont="1" applyBorder="1"/>
    <xf numFmtId="176" fontId="4" fillId="0" borderId="1" xfId="0" applyNumberFormat="1" applyFont="1" applyBorder="1"/>
    <xf numFmtId="173" fontId="4" fillId="0" borderId="29" xfId="0" applyNumberFormat="1" applyFont="1" applyBorder="1"/>
    <xf numFmtId="173" fontId="4" fillId="0" borderId="31" xfId="0" applyNumberFormat="1" applyFont="1" applyBorder="1"/>
    <xf numFmtId="165" fontId="15" fillId="0" borderId="28" xfId="3" applyNumberFormat="1" applyFont="1" applyBorder="1" applyAlignment="1">
      <alignment horizontal="right" vertical="top"/>
    </xf>
    <xf numFmtId="165" fontId="15" fillId="0" borderId="6" xfId="3" applyNumberFormat="1" applyFont="1" applyBorder="1" applyAlignment="1">
      <alignment horizontal="right" vertical="top"/>
    </xf>
    <xf numFmtId="165" fontId="15" fillId="0" borderId="21" xfId="3" applyNumberFormat="1" applyFont="1" applyBorder="1" applyAlignment="1">
      <alignment horizontal="right" vertical="top"/>
    </xf>
    <xf numFmtId="171" fontId="15" fillId="0" borderId="21" xfId="7" applyNumberFormat="1" applyFont="1" applyBorder="1" applyAlignment="1">
      <alignment horizontal="right" vertical="top"/>
    </xf>
    <xf numFmtId="165" fontId="15" fillId="0" borderId="7" xfId="3" applyNumberFormat="1" applyFont="1" applyBorder="1" applyAlignment="1">
      <alignment horizontal="right" vertical="top"/>
    </xf>
    <xf numFmtId="165" fontId="4" fillId="0" borderId="23" xfId="3" applyNumberFormat="1" applyFont="1" applyBorder="1" applyAlignment="1">
      <alignment horizontal="right" vertical="top"/>
    </xf>
    <xf numFmtId="165" fontId="4" fillId="0" borderId="24" xfId="3" applyNumberFormat="1" applyFont="1" applyBorder="1" applyAlignment="1">
      <alignment horizontal="right" vertical="top"/>
    </xf>
    <xf numFmtId="165" fontId="4" fillId="0" borderId="14" xfId="3" applyNumberFormat="1" applyFont="1" applyBorder="1" applyAlignment="1">
      <alignment horizontal="right" vertical="top"/>
    </xf>
    <xf numFmtId="171" fontId="4" fillId="0" borderId="14" xfId="7" applyNumberFormat="1" applyFont="1" applyBorder="1" applyAlignment="1">
      <alignment horizontal="right" vertical="top"/>
    </xf>
    <xf numFmtId="0" fontId="4" fillId="0" borderId="7" xfId="3" applyFont="1" applyBorder="1" applyAlignment="1">
      <alignment horizontal="left" vertical="top" wrapText="1"/>
    </xf>
    <xf numFmtId="0" fontId="6" fillId="0" borderId="7" xfId="3" applyFont="1" applyBorder="1" applyAlignment="1">
      <alignment horizontal="left" vertical="top"/>
    </xf>
    <xf numFmtId="49" fontId="4" fillId="0" borderId="24" xfId="3" applyNumberFormat="1" applyFont="1" applyBorder="1" applyAlignment="1">
      <alignment horizontal="justify" vertical="top" wrapText="1"/>
    </xf>
    <xf numFmtId="0" fontId="4" fillId="0" borderId="7" xfId="3" applyFont="1" applyBorder="1" applyAlignment="1">
      <alignment horizontal="left" vertical="top"/>
    </xf>
    <xf numFmtId="0" fontId="4" fillId="0" borderId="22" xfId="3" applyFont="1" applyBorder="1" applyAlignment="1">
      <alignment horizontal="left" vertical="top"/>
    </xf>
    <xf numFmtId="166" fontId="6" fillId="0" borderId="28" xfId="3" applyNumberFormat="1" applyFont="1" applyBorder="1" applyAlignment="1">
      <alignment horizontal="centerContinuous"/>
    </xf>
    <xf numFmtId="166" fontId="6" fillId="0" borderId="6" xfId="3" applyNumberFormat="1" applyFont="1" applyBorder="1" applyAlignment="1">
      <alignment horizontal="centerContinuous" vertical="top"/>
    </xf>
    <xf numFmtId="166" fontId="6" fillId="0" borderId="7" xfId="3" applyNumberFormat="1" applyFont="1" applyBorder="1" applyAlignment="1">
      <alignment horizontal="centerContinuous" vertical="top"/>
    </xf>
    <xf numFmtId="166" fontId="6" fillId="0" borderId="10" xfId="3" applyNumberFormat="1" applyFont="1" applyBorder="1" applyAlignment="1">
      <alignment horizontal="right" wrapText="1"/>
    </xf>
    <xf numFmtId="166" fontId="6" fillId="0" borderId="23" xfId="3" quotePrefix="1" applyNumberFormat="1" applyFont="1" applyBorder="1" applyAlignment="1">
      <alignment horizontal="right"/>
    </xf>
    <xf numFmtId="166" fontId="6" fillId="0" borderId="24" xfId="3" quotePrefix="1" applyNumberFormat="1" applyFont="1" applyBorder="1" applyAlignment="1">
      <alignment horizontal="right"/>
    </xf>
    <xf numFmtId="166" fontId="6" fillId="0" borderId="14" xfId="3" quotePrefix="1" applyNumberFormat="1" applyFont="1" applyBorder="1" applyAlignment="1">
      <alignment horizontal="right"/>
    </xf>
    <xf numFmtId="168" fontId="4" fillId="0" borderId="23" xfId="3" applyNumberFormat="1" applyFont="1" applyBorder="1" applyAlignment="1">
      <alignment horizontal="right" vertical="top"/>
    </xf>
    <xf numFmtId="168" fontId="4" fillId="0" borderId="24" xfId="3" applyNumberFormat="1" applyFont="1" applyBorder="1" applyAlignment="1">
      <alignment horizontal="right" vertical="top"/>
    </xf>
    <xf numFmtId="168" fontId="4" fillId="0" borderId="14" xfId="3" applyNumberFormat="1" applyFont="1" applyBorder="1" applyAlignment="1">
      <alignment horizontal="right" vertical="top"/>
    </xf>
    <xf numFmtId="168" fontId="4" fillId="0" borderId="22" xfId="3" applyNumberFormat="1" applyFont="1" applyBorder="1" applyAlignment="1">
      <alignment horizontal="right" vertical="top"/>
    </xf>
    <xf numFmtId="165" fontId="4" fillId="0" borderId="22" xfId="3" applyNumberFormat="1" applyFont="1" applyBorder="1" applyAlignment="1">
      <alignment horizontal="right" vertical="top"/>
    </xf>
    <xf numFmtId="165" fontId="6" fillId="0" borderId="23" xfId="3" applyNumberFormat="1" applyFont="1" applyBorder="1" applyAlignment="1">
      <alignment horizontal="right" vertical="top"/>
    </xf>
    <xf numFmtId="165" fontId="6" fillId="0" borderId="24" xfId="3" applyNumberFormat="1" applyFont="1" applyBorder="1" applyAlignment="1">
      <alignment horizontal="right" vertical="top"/>
    </xf>
    <xf numFmtId="165" fontId="6" fillId="0" borderId="22" xfId="3" applyNumberFormat="1" applyFont="1" applyBorder="1" applyAlignment="1">
      <alignment horizontal="right" vertical="top"/>
    </xf>
    <xf numFmtId="165" fontId="6" fillId="0" borderId="14" xfId="3" applyNumberFormat="1" applyFont="1" applyBorder="1" applyAlignment="1">
      <alignment horizontal="right" vertical="top"/>
    </xf>
    <xf numFmtId="49" fontId="10" fillId="0" borderId="0" xfId="4" applyNumberFormat="1" applyFont="1"/>
    <xf numFmtId="49" fontId="10" fillId="0" borderId="0" xfId="4" applyNumberFormat="1" applyFont="1" applyAlignment="1">
      <alignment wrapText="1"/>
    </xf>
    <xf numFmtId="0" fontId="29" fillId="0" borderId="14" xfId="0" applyFont="1" applyBorder="1" applyAlignment="1">
      <alignment vertical="center" wrapText="1"/>
    </xf>
    <xf numFmtId="0" fontId="29" fillId="0" borderId="14" xfId="0" applyFont="1" applyBorder="1" applyAlignment="1">
      <alignment horizontal="right" vertical="center" wrapText="1"/>
    </xf>
    <xf numFmtId="0" fontId="30" fillId="0" borderId="14" xfId="0" applyFont="1" applyBorder="1" applyAlignment="1">
      <alignment horizontal="right" vertical="center" wrapText="1" indent="1"/>
    </xf>
    <xf numFmtId="3" fontId="31" fillId="0" borderId="14" xfId="0" applyNumberFormat="1" applyFont="1" applyBorder="1" applyAlignment="1">
      <alignment horizontal="right" vertical="center" wrapText="1" indent="1"/>
    </xf>
    <xf numFmtId="0" fontId="30" fillId="0" borderId="14" xfId="0" applyFont="1" applyBorder="1" applyAlignment="1">
      <alignment vertical="center" wrapText="1"/>
    </xf>
    <xf numFmtId="3" fontId="31" fillId="0" borderId="14" xfId="0" applyNumberFormat="1" applyFont="1" applyBorder="1" applyAlignment="1">
      <alignment vertical="center" wrapText="1"/>
    </xf>
    <xf numFmtId="0" fontId="29" fillId="0" borderId="21" xfId="0" applyFont="1" applyBorder="1" applyAlignment="1">
      <alignment vertical="center" wrapText="1"/>
    </xf>
    <xf numFmtId="0" fontId="29" fillId="0" borderId="21" xfId="0" applyFont="1" applyBorder="1" applyAlignment="1">
      <alignment horizontal="center" vertical="center" wrapText="1"/>
    </xf>
    <xf numFmtId="0" fontId="27" fillId="0" borderId="1" xfId="0" applyFont="1" applyBorder="1" applyAlignment="1">
      <alignment vertical="center"/>
    </xf>
    <xf numFmtId="0" fontId="27" fillId="0" borderId="1" xfId="0" applyFont="1" applyBorder="1" applyAlignment="1">
      <alignment vertical="center" wrapText="1"/>
    </xf>
    <xf numFmtId="0" fontId="28" fillId="0" borderId="1" xfId="0" applyFont="1" applyBorder="1" applyAlignment="1">
      <alignment vertical="center" wrapText="1"/>
    </xf>
    <xf numFmtId="0" fontId="30" fillId="0" borderId="8" xfId="0" applyFont="1" applyBorder="1" applyAlignment="1">
      <alignment vertical="center" wrapText="1"/>
    </xf>
    <xf numFmtId="0" fontId="33" fillId="0" borderId="2" xfId="0" applyFont="1" applyBorder="1" applyAlignment="1">
      <alignment horizontal="left" vertical="center" indent="1"/>
    </xf>
    <xf numFmtId="0" fontId="0" fillId="0" borderId="2" xfId="0" applyBorder="1"/>
    <xf numFmtId="177" fontId="31" fillId="0" borderId="14" xfId="8" applyNumberFormat="1" applyFont="1" applyBorder="1" applyAlignment="1">
      <alignment vertical="center" wrapText="1"/>
    </xf>
    <xf numFmtId="177" fontId="30" fillId="0" borderId="14" xfId="8" applyNumberFormat="1" applyFont="1" applyBorder="1" applyAlignment="1">
      <alignment vertical="center" wrapText="1"/>
    </xf>
    <xf numFmtId="177" fontId="30" fillId="0" borderId="8" xfId="8" applyNumberFormat="1" applyFont="1" applyBorder="1" applyAlignment="1">
      <alignment horizontal="right" vertical="center" wrapText="1" indent="1"/>
    </xf>
    <xf numFmtId="177" fontId="30" fillId="0" borderId="8" xfId="8" applyNumberFormat="1" applyFont="1" applyBorder="1" applyAlignment="1">
      <alignment vertical="center" wrapText="1"/>
    </xf>
    <xf numFmtId="177" fontId="30" fillId="0" borderId="14" xfId="0" applyNumberFormat="1" applyFont="1" applyBorder="1" applyAlignment="1">
      <alignment horizontal="right" vertical="center" wrapText="1" indent="1"/>
    </xf>
    <xf numFmtId="177" fontId="30" fillId="0" borderId="14" xfId="0" applyNumberFormat="1" applyFont="1" applyBorder="1" applyAlignment="1">
      <alignment vertical="center" wrapText="1"/>
    </xf>
    <xf numFmtId="0" fontId="29" fillId="0" borderId="4" xfId="0" applyFont="1" applyBorder="1" applyAlignment="1">
      <alignment horizontal="center" vertical="center" wrapText="1"/>
    </xf>
    <xf numFmtId="0" fontId="29" fillId="0" borderId="5" xfId="0" applyFont="1" applyBorder="1" applyAlignment="1">
      <alignment horizontal="center" vertical="center" wrapText="1"/>
    </xf>
    <xf numFmtId="0" fontId="29" fillId="0" borderId="11" xfId="0" applyFont="1" applyBorder="1" applyAlignment="1">
      <alignment horizontal="center" vertical="center" wrapText="1"/>
    </xf>
    <xf numFmtId="49" fontId="10" fillId="0" borderId="0" xfId="3" applyNumberFormat="1" applyFont="1" applyAlignment="1">
      <alignment horizontal="left"/>
    </xf>
    <xf numFmtId="168" fontId="6" fillId="4" borderId="23" xfId="3" quotePrefix="1" applyNumberFormat="1" applyFont="1" applyFill="1" applyBorder="1" applyAlignment="1">
      <alignment horizontal="center"/>
    </xf>
    <xf numFmtId="168" fontId="6" fillId="4" borderId="24" xfId="3" quotePrefix="1" applyNumberFormat="1" applyFont="1" applyFill="1" applyBorder="1" applyAlignment="1">
      <alignment horizontal="center"/>
    </xf>
    <xf numFmtId="168" fontId="6" fillId="0" borderId="5" xfId="3" quotePrefix="1" applyNumberFormat="1" applyFont="1" applyBorder="1" applyAlignment="1">
      <alignment horizontal="center" vertical="center" wrapText="1"/>
    </xf>
    <xf numFmtId="168" fontId="6" fillId="0" borderId="11" xfId="3" quotePrefix="1" applyNumberFormat="1" applyFont="1" applyBorder="1" applyAlignment="1">
      <alignment horizontal="center" vertical="center" wrapText="1"/>
    </xf>
    <xf numFmtId="166" fontId="6" fillId="4" borderId="13" xfId="3" applyNumberFormat="1" applyFont="1" applyFill="1" applyBorder="1" applyAlignment="1">
      <alignment horizontal="right" vertical="top" wrapText="1"/>
    </xf>
    <xf numFmtId="166" fontId="6" fillId="4" borderId="28" xfId="3" applyNumberFormat="1" applyFont="1" applyFill="1" applyBorder="1" applyAlignment="1">
      <alignment horizontal="right" vertical="top" wrapText="1"/>
    </xf>
    <xf numFmtId="0" fontId="0" fillId="0" borderId="28" xfId="0" applyBorder="1" applyAlignment="1">
      <alignment horizontal="right" vertical="top" wrapText="1"/>
    </xf>
    <xf numFmtId="166" fontId="6" fillId="0" borderId="23" xfId="3" applyNumberFormat="1" applyFont="1" applyBorder="1" applyAlignment="1">
      <alignment horizontal="center"/>
    </xf>
    <xf numFmtId="166" fontId="6" fillId="0" borderId="24" xfId="3" applyNumberFormat="1" applyFont="1" applyBorder="1" applyAlignment="1">
      <alignment horizontal="center"/>
    </xf>
    <xf numFmtId="166" fontId="6" fillId="0" borderId="22" xfId="3" applyNumberFormat="1" applyFont="1" applyBorder="1" applyAlignment="1">
      <alignment horizontal="center"/>
    </xf>
    <xf numFmtId="0" fontId="19" fillId="0" borderId="23" xfId="5" applyFont="1" applyBorder="1" applyAlignment="1">
      <alignment horizontal="center"/>
    </xf>
    <xf numFmtId="0" fontId="19" fillId="0" borderId="24" xfId="5" applyFont="1" applyBorder="1" applyAlignment="1">
      <alignment horizontal="center"/>
    </xf>
    <xf numFmtId="0" fontId="19" fillId="0" borderId="22" xfId="5" applyFont="1" applyBorder="1" applyAlignment="1">
      <alignment horizontal="center"/>
    </xf>
    <xf numFmtId="0" fontId="6" fillId="0" borderId="23" xfId="3" applyFont="1" applyBorder="1" applyAlignment="1">
      <alignment horizontal="right"/>
    </xf>
    <xf numFmtId="0" fontId="6" fillId="0" borderId="24" xfId="3" applyFont="1" applyBorder="1" applyAlignment="1">
      <alignment horizontal="right"/>
    </xf>
    <xf numFmtId="0" fontId="6" fillId="0" borderId="22" xfId="3" applyFont="1" applyBorder="1" applyAlignment="1">
      <alignment horizontal="right"/>
    </xf>
    <xf numFmtId="0" fontId="6" fillId="0" borderId="23" xfId="4" applyFont="1" applyBorder="1" applyAlignment="1">
      <alignment horizontal="right"/>
    </xf>
    <xf numFmtId="0" fontId="6" fillId="0" borderId="24" xfId="4" applyFont="1" applyBorder="1" applyAlignment="1">
      <alignment horizontal="right"/>
    </xf>
    <xf numFmtId="0" fontId="6" fillId="0" borderId="22" xfId="4" applyFont="1" applyBorder="1" applyAlignment="1">
      <alignment horizontal="right"/>
    </xf>
    <xf numFmtId="0" fontId="12" fillId="0" borderId="1" xfId="3" applyFont="1" applyBorder="1" applyAlignment="1">
      <alignment horizontal="left"/>
    </xf>
    <xf numFmtId="49" fontId="10" fillId="0" borderId="0" xfId="4" applyNumberFormat="1" applyFont="1" applyAlignment="1">
      <alignment horizontal="left"/>
    </xf>
    <xf numFmtId="49" fontId="10" fillId="0" borderId="16" xfId="4" applyNumberFormat="1" applyFont="1" applyBorder="1" applyAlignment="1">
      <alignment horizontal="left"/>
    </xf>
    <xf numFmtId="49" fontId="10" fillId="4" borderId="0" xfId="4" applyNumberFormat="1" applyFont="1" applyFill="1" applyAlignment="1">
      <alignment horizontal="left"/>
    </xf>
    <xf numFmtId="49" fontId="10" fillId="4" borderId="10" xfId="4" applyNumberFormat="1" applyFont="1" applyFill="1" applyBorder="1" applyAlignment="1">
      <alignment horizontal="left"/>
    </xf>
    <xf numFmtId="0" fontId="12" fillId="0" borderId="1" xfId="4" applyFont="1" applyBorder="1" applyAlignment="1">
      <alignment horizontal="left"/>
    </xf>
    <xf numFmtId="0" fontId="12" fillId="4" borderId="1" xfId="4" applyFont="1" applyFill="1" applyBorder="1" applyAlignment="1">
      <alignment horizontal="left"/>
    </xf>
    <xf numFmtId="168" fontId="6" fillId="3" borderId="23" xfId="3" quotePrefix="1" applyNumberFormat="1" applyFont="1" applyFill="1" applyBorder="1" applyAlignment="1">
      <alignment horizontal="center" vertical="top"/>
    </xf>
    <xf numFmtId="168" fontId="6" fillId="3" borderId="24" xfId="3" quotePrefix="1" applyNumberFormat="1" applyFont="1" applyFill="1" applyBorder="1" applyAlignment="1">
      <alignment horizontal="center" vertical="top"/>
    </xf>
    <xf numFmtId="49" fontId="6" fillId="0" borderId="1" xfId="3" applyNumberFormat="1" applyFont="1" applyBorder="1" applyAlignment="1">
      <alignment horizontal="left" vertical="top"/>
    </xf>
    <xf numFmtId="0" fontId="6" fillId="0" borderId="0" xfId="3" applyFont="1" applyAlignment="1">
      <alignment horizontal="left" wrapText="1"/>
    </xf>
    <xf numFmtId="0" fontId="6" fillId="0" borderId="27" xfId="3" applyFont="1" applyBorder="1" applyAlignment="1">
      <alignment horizontal="left" wrapText="1"/>
    </xf>
    <xf numFmtId="166" fontId="6" fillId="0" borderId="28" xfId="3" applyNumberFormat="1" applyFont="1" applyBorder="1" applyAlignment="1">
      <alignment horizontal="center" vertical="top"/>
    </xf>
    <xf numFmtId="166" fontId="6" fillId="0" borderId="6" xfId="3" applyNumberFormat="1" applyFont="1" applyBorder="1" applyAlignment="1">
      <alignment horizontal="center" vertical="top"/>
    </xf>
    <xf numFmtId="177" fontId="0" fillId="0" borderId="0" xfId="8" applyNumberFormat="1" applyFont="1"/>
    <xf numFmtId="0" fontId="6" fillId="0" borderId="0" xfId="3" applyFont="1"/>
    <xf numFmtId="177" fontId="35" fillId="0" borderId="0" xfId="8" applyNumberFormat="1" applyFont="1"/>
    <xf numFmtId="0" fontId="35" fillId="0" borderId="0" xfId="0" applyFont="1"/>
    <xf numFmtId="0" fontId="35" fillId="0" borderId="0" xfId="0" applyFont="1" applyAlignment="1">
      <alignment vertical="top" wrapText="1"/>
    </xf>
    <xf numFmtId="177" fontId="35" fillId="0" borderId="0" xfId="8" applyNumberFormat="1" applyFont="1" applyAlignment="1">
      <alignment vertical="top" wrapText="1"/>
    </xf>
    <xf numFmtId="177" fontId="23" fillId="4" borderId="2" xfId="8" applyNumberFormat="1" applyFont="1" applyFill="1" applyBorder="1" applyAlignment="1">
      <alignment vertical="top" wrapText="1"/>
    </xf>
    <xf numFmtId="177" fontId="23" fillId="4" borderId="2" xfId="8" applyNumberFormat="1" applyFont="1" applyFill="1" applyBorder="1" applyAlignment="1">
      <alignment horizontal="right" vertical="top" wrapText="1"/>
    </xf>
    <xf numFmtId="0" fontId="35" fillId="4" borderId="9" xfId="0" applyFont="1" applyFill="1" applyBorder="1" applyAlignment="1">
      <alignment vertical="top" wrapText="1"/>
    </xf>
    <xf numFmtId="0" fontId="35" fillId="4" borderId="9" xfId="0" applyNumberFormat="1" applyFont="1" applyFill="1" applyBorder="1" applyAlignment="1">
      <alignment vertical="top" wrapText="1"/>
    </xf>
    <xf numFmtId="177" fontId="35" fillId="4" borderId="9" xfId="8" applyNumberFormat="1" applyFont="1" applyFill="1" applyBorder="1" applyAlignment="1">
      <alignment vertical="top" wrapText="1"/>
    </xf>
    <xf numFmtId="0" fontId="35" fillId="4" borderId="0" xfId="0" applyFont="1" applyFill="1" applyBorder="1" applyAlignment="1">
      <alignment vertical="top" wrapText="1"/>
    </xf>
    <xf numFmtId="0" fontId="35" fillId="4" borderId="0" xfId="0" applyNumberFormat="1" applyFont="1" applyFill="1" applyBorder="1" applyAlignment="1">
      <alignment vertical="top" wrapText="1"/>
    </xf>
    <xf numFmtId="177" fontId="35" fillId="4" borderId="0" xfId="8" applyNumberFormat="1" applyFont="1" applyFill="1" applyBorder="1" applyAlignment="1">
      <alignment vertical="top" wrapText="1"/>
    </xf>
    <xf numFmtId="0" fontId="35" fillId="4" borderId="36" xfId="0" applyFont="1" applyFill="1" applyBorder="1" applyAlignment="1">
      <alignment vertical="top" wrapText="1"/>
    </xf>
    <xf numFmtId="0" fontId="35" fillId="4" borderId="36" xfId="0" applyNumberFormat="1" applyFont="1" applyFill="1" applyBorder="1" applyAlignment="1">
      <alignment vertical="top" wrapText="1"/>
    </xf>
    <xf numFmtId="177" fontId="35" fillId="4" borderId="36" xfId="8" applyNumberFormat="1" applyFont="1" applyFill="1" applyBorder="1" applyAlignment="1">
      <alignment vertical="top" wrapText="1"/>
    </xf>
  </cellXfs>
  <cellStyles count="9">
    <cellStyle name="Comma" xfId="8" builtinId="3"/>
    <cellStyle name="Jeffery" xfId="5" xr:uid="{B04F2EAB-6830-43A1-AFF7-6F1651485E30}"/>
    <cellStyle name="Normal" xfId="0" builtinId="0"/>
    <cellStyle name="Normal_Draft database layout (2)" xfId="6" xr:uid="{E02AB21C-D739-491E-87DA-217FC4255208}"/>
    <cellStyle name="Normal_Link to db" xfId="3" xr:uid="{04C7477E-ECDD-418A-A315-6B7BD436D54B}"/>
    <cellStyle name="Normal_NMTEE - Master (25 Aug)" xfId="2" xr:uid="{F08BCD73-91BA-42B6-AB77-0AB63F2A63C8}"/>
    <cellStyle name="Normal_Revenue Tables 2" xfId="4" xr:uid="{071A4CE6-3CF2-4121-BAB0-9BCBE65D6459}"/>
    <cellStyle name="Percent" xfId="1" builtinId="5"/>
    <cellStyle name="Percent 2" xfId="7" xr:uid="{110355B7-2290-403D-A0B0-982FF5070852}"/>
  </cellStyles>
  <dxfs count="5"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fill>
        <patternFill>
          <bgColor theme="0"/>
        </patternFill>
      </fill>
      <border>
        <top style="thin">
          <color theme="1"/>
        </top>
        <bottom style="thin">
          <color theme="1"/>
        </bottom>
      </border>
    </dxf>
  </dxfs>
  <tableStyles count="1" defaultTableStyle="TableStyleMedium2" defaultPivotStyle="PivotStyleLight16">
    <tableStyle name="TableStyleLight1 2" pivot="0" count="5" xr9:uid="{65408F68-C436-4567-AD3C-025EAF1E9D3A}">
      <tableStyleElement type="wholeTable" dxfId="4"/>
      <tableStyleElement type="headerRow" dxfId="3"/>
      <tableStyleElement type="totalRow" dxfId="2"/>
      <tableStyleElement type="firstColumn" dxfId="1"/>
      <tableStyleElement type="lastColumn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C4F811E-26D0-4421-8653-4F30E385C8B4}" name="Table1" displayName="Table1" ref="AC2" headerRowCount="0" totalsRowShown="0">
  <tableColumns count="1">
    <tableColumn id="1" xr3:uid="{367837FF-0F8C-44D9-91A1-DDAB95D195D1}" name="VoteNo">
      <calculatedColumnFormula>IF(FIND(":",A1,1)=7,MID(A1,6,1),MID(A1,6,2))</calculatedColumnFormula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B59140-9E6D-4942-BE6D-2EA30425E7C9}">
  <sheetPr codeName="Sheet1"/>
  <dimension ref="A1:H17"/>
  <sheetViews>
    <sheetView showGridLines="0" tabSelected="1" workbookViewId="0">
      <selection sqref="A1:XFD1048576"/>
    </sheetView>
  </sheetViews>
  <sheetFormatPr defaultRowHeight="15" x14ac:dyDescent="0.25"/>
  <cols>
    <col min="1" max="1" width="14.85546875" customWidth="1"/>
    <col min="2" max="2" width="0.5703125" customWidth="1"/>
    <col min="3" max="5" width="7.7109375" customWidth="1"/>
    <col min="6" max="6" width="8.5703125" customWidth="1"/>
    <col min="7" max="8" width="8.7109375" customWidth="1"/>
  </cols>
  <sheetData>
    <row r="1" spans="1:8" ht="18.75" x14ac:dyDescent="0.3">
      <c r="A1" s="40" t="s">
        <v>25</v>
      </c>
    </row>
    <row r="3" spans="1:8" ht="18.75" x14ac:dyDescent="0.3">
      <c r="A3" s="1" t="s">
        <v>0</v>
      </c>
      <c r="B3" s="2"/>
      <c r="C3" s="2"/>
      <c r="D3" s="2"/>
      <c r="E3" s="2"/>
      <c r="F3" s="2"/>
      <c r="G3" s="2"/>
      <c r="H3" s="2"/>
    </row>
    <row r="4" spans="1:8" x14ac:dyDescent="0.25">
      <c r="A4" s="3"/>
      <c r="B4" s="4"/>
      <c r="C4" s="5" t="s">
        <v>1</v>
      </c>
      <c r="D4" s="6"/>
      <c r="E4" s="6"/>
      <c r="F4" s="16" t="s">
        <v>13</v>
      </c>
      <c r="G4" s="17" t="s">
        <v>14</v>
      </c>
      <c r="H4" s="18" t="s">
        <v>15</v>
      </c>
    </row>
    <row r="5" spans="1:8" ht="46.5" x14ac:dyDescent="0.25">
      <c r="A5" s="7" t="s">
        <v>2</v>
      </c>
      <c r="B5" s="8"/>
      <c r="C5" s="9" t="s">
        <v>3</v>
      </c>
      <c r="D5" s="9" t="s">
        <v>4</v>
      </c>
      <c r="E5" s="9" t="s">
        <v>5</v>
      </c>
      <c r="F5" s="9" t="s">
        <v>16</v>
      </c>
      <c r="G5" s="19" t="s">
        <v>16</v>
      </c>
      <c r="H5" s="20" t="s">
        <v>16</v>
      </c>
    </row>
    <row r="6" spans="1:8" x14ac:dyDescent="0.25">
      <c r="A6" s="10" t="s">
        <v>6</v>
      </c>
      <c r="B6" s="11"/>
      <c r="C6" s="12"/>
      <c r="D6" s="12"/>
      <c r="E6" s="12"/>
      <c r="F6" s="12"/>
      <c r="G6" s="12"/>
      <c r="H6" s="21"/>
    </row>
    <row r="7" spans="1:8" x14ac:dyDescent="0.25">
      <c r="A7" s="13" t="s">
        <v>7</v>
      </c>
      <c r="B7" s="14"/>
      <c r="C7" s="15">
        <v>2685.1509999999998</v>
      </c>
      <c r="D7" s="15">
        <v>1.8149999999999999</v>
      </c>
      <c r="E7" s="15">
        <v>27.738</v>
      </c>
      <c r="F7" s="15">
        <v>2714.7040000000002</v>
      </c>
      <c r="G7" s="15">
        <v>2939.701</v>
      </c>
      <c r="H7" s="22">
        <v>3066.75</v>
      </c>
    </row>
    <row r="8" spans="1:8" ht="45" x14ac:dyDescent="0.25">
      <c r="A8" s="13" t="s">
        <v>8</v>
      </c>
      <c r="B8" s="14"/>
      <c r="C8" s="15">
        <v>1084.3989999999999</v>
      </c>
      <c r="D8" s="15">
        <v>1171.7739999999999</v>
      </c>
      <c r="E8" s="15">
        <v>19.422999999999998</v>
      </c>
      <c r="F8" s="15">
        <v>2275.596</v>
      </c>
      <c r="G8" s="15">
        <v>2485.6550000000002</v>
      </c>
      <c r="H8" s="22">
        <v>2555.538</v>
      </c>
    </row>
    <row r="9" spans="1:8" ht="27" x14ac:dyDescent="0.25">
      <c r="A9" s="13" t="s">
        <v>9</v>
      </c>
      <c r="B9" s="14"/>
      <c r="C9" s="15">
        <v>2642.3490000000002</v>
      </c>
      <c r="D9" s="15">
        <v>6235.7420000000002</v>
      </c>
      <c r="E9" s="15">
        <v>519.42700000000002</v>
      </c>
      <c r="F9" s="15">
        <v>9397.518</v>
      </c>
      <c r="G9" s="15">
        <v>9365.4089999999997</v>
      </c>
      <c r="H9" s="22">
        <v>9803.2170000000006</v>
      </c>
    </row>
    <row r="10" spans="1:8" x14ac:dyDescent="0.25">
      <c r="A10" s="13" t="s">
        <v>10</v>
      </c>
      <c r="B10" s="14"/>
      <c r="C10" s="15">
        <v>738.62099999999998</v>
      </c>
      <c r="D10" s="15">
        <v>35.521999999999998</v>
      </c>
      <c r="E10" s="15">
        <v>5.6639999999999997</v>
      </c>
      <c r="F10" s="15">
        <v>779.80700000000002</v>
      </c>
      <c r="G10" s="15">
        <v>918.73299999999995</v>
      </c>
      <c r="H10" s="22">
        <v>960.29300000000001</v>
      </c>
    </row>
    <row r="11" spans="1:8" ht="27" x14ac:dyDescent="0.25">
      <c r="A11" s="13" t="s">
        <v>11</v>
      </c>
      <c r="B11" s="14"/>
      <c r="C11" s="15">
        <v>648.322</v>
      </c>
      <c r="D11" s="15">
        <v>137.33799999999999</v>
      </c>
      <c r="E11" s="15">
        <v>6.0279999999999996</v>
      </c>
      <c r="F11" s="15">
        <v>791.68799999999999</v>
      </c>
      <c r="G11" s="15">
        <v>881.25099999999998</v>
      </c>
      <c r="H11" s="22">
        <v>923.82399999999996</v>
      </c>
    </row>
    <row r="12" spans="1:8" x14ac:dyDescent="0.25">
      <c r="A12" s="13" t="s">
        <v>12</v>
      </c>
      <c r="B12" s="14"/>
      <c r="C12" s="15">
        <v>695.20699999999999</v>
      </c>
      <c r="D12" s="15">
        <v>45.735999999999997</v>
      </c>
      <c r="E12" s="15">
        <v>7.9020000000000001</v>
      </c>
      <c r="F12" s="15">
        <v>748.84500000000003</v>
      </c>
      <c r="G12" s="15">
        <v>780.36199999999997</v>
      </c>
      <c r="H12" s="22">
        <v>813.33199999999999</v>
      </c>
    </row>
    <row r="13" spans="1:8" x14ac:dyDescent="0.25">
      <c r="A13" s="23" t="s">
        <v>17</v>
      </c>
      <c r="B13" s="24"/>
      <c r="C13" s="25">
        <v>8494.0490000000009</v>
      </c>
      <c r="D13" s="25">
        <v>7627.9269999999997</v>
      </c>
      <c r="E13" s="25">
        <v>586.18200000000002</v>
      </c>
      <c r="F13" s="25">
        <v>16708.157999999999</v>
      </c>
      <c r="G13" s="37">
        <v>17371.111000000001</v>
      </c>
      <c r="H13" s="38">
        <v>18122.954000000002</v>
      </c>
    </row>
    <row r="14" spans="1:8" x14ac:dyDescent="0.25">
      <c r="A14" s="26" t="s">
        <v>18</v>
      </c>
      <c r="B14" s="27"/>
      <c r="C14" s="27" t="s">
        <v>19</v>
      </c>
      <c r="D14" s="28"/>
      <c r="E14" s="28"/>
      <c r="F14" s="28"/>
      <c r="G14" s="27"/>
      <c r="H14" s="27"/>
    </row>
    <row r="15" spans="1:8" x14ac:dyDescent="0.25">
      <c r="A15" s="29" t="s">
        <v>20</v>
      </c>
      <c r="B15" s="30"/>
      <c r="C15" s="30" t="s">
        <v>21</v>
      </c>
      <c r="D15" s="31"/>
      <c r="E15" s="31"/>
      <c r="F15" s="31"/>
      <c r="G15" s="30"/>
      <c r="H15" s="30"/>
    </row>
    <row r="16" spans="1:8" x14ac:dyDescent="0.25">
      <c r="A16" s="32" t="s">
        <v>22</v>
      </c>
      <c r="B16" s="33"/>
      <c r="C16" s="33" t="s">
        <v>23</v>
      </c>
      <c r="D16" s="34"/>
      <c r="E16" s="34"/>
      <c r="F16" s="39"/>
      <c r="G16" s="33"/>
      <c r="H16" s="33"/>
    </row>
    <row r="17" spans="1:8" x14ac:dyDescent="0.25">
      <c r="A17" s="35" t="s">
        <v>24</v>
      </c>
      <c r="B17" s="36"/>
      <c r="C17" s="36"/>
      <c r="D17" s="36"/>
      <c r="E17" s="36"/>
      <c r="F17" s="36"/>
      <c r="G17" s="36"/>
      <c r="H17" s="36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E05FBA-5C68-4FDF-ABE9-EE54A215D09F}">
  <sheetPr codeName="Sheet10"/>
  <dimension ref="A1:L62"/>
  <sheetViews>
    <sheetView showGridLines="0" workbookViewId="0">
      <selection sqref="A1:XFD1048576"/>
    </sheetView>
  </sheetViews>
  <sheetFormatPr defaultRowHeight="15" x14ac:dyDescent="0.25"/>
  <cols>
    <col min="1" max="1" width="20.42578125" customWidth="1"/>
    <col min="2" max="3" width="7.5703125" bestFit="1" customWidth="1"/>
    <col min="4" max="4" width="7.85546875" bestFit="1" customWidth="1"/>
    <col min="5" max="5" width="8.140625" customWidth="1"/>
    <col min="6" max="6" width="6.5703125" bestFit="1" customWidth="1"/>
    <col min="7" max="7" width="6.42578125" bestFit="1" customWidth="1"/>
    <col min="8" max="10" width="7.85546875" bestFit="1" customWidth="1"/>
    <col min="11" max="12" width="6.42578125" bestFit="1" customWidth="1"/>
  </cols>
  <sheetData>
    <row r="1" spans="1:12" ht="18.75" x14ac:dyDescent="0.3">
      <c r="A1" s="40" t="s">
        <v>25</v>
      </c>
    </row>
    <row r="3" spans="1:12" x14ac:dyDescent="0.25">
      <c r="A3" s="48" t="s">
        <v>251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</row>
    <row r="4" spans="1:12" ht="55.5" x14ac:dyDescent="0.25">
      <c r="A4" s="474" t="s">
        <v>252</v>
      </c>
      <c r="B4" s="396" t="s">
        <v>42</v>
      </c>
      <c r="C4" s="397"/>
      <c r="D4" s="58"/>
      <c r="E4" s="59" t="s">
        <v>43</v>
      </c>
      <c r="F4" s="475" t="s">
        <v>44</v>
      </c>
      <c r="G4" s="342" t="s">
        <v>45</v>
      </c>
      <c r="H4" s="397" t="s">
        <v>46</v>
      </c>
      <c r="I4" s="476"/>
      <c r="J4" s="476"/>
      <c r="K4" s="475" t="s">
        <v>44</v>
      </c>
      <c r="L4" s="477" t="s">
        <v>47</v>
      </c>
    </row>
    <row r="5" spans="1:12" x14ac:dyDescent="0.25">
      <c r="A5" s="63" t="s">
        <v>2</v>
      </c>
      <c r="B5" s="64" t="s">
        <v>27</v>
      </c>
      <c r="C5" s="64" t="s">
        <v>28</v>
      </c>
      <c r="D5" s="260" t="s">
        <v>29</v>
      </c>
      <c r="E5" s="261" t="s">
        <v>30</v>
      </c>
      <c r="F5" s="346" t="s">
        <v>48</v>
      </c>
      <c r="G5" s="347"/>
      <c r="H5" s="64" t="s">
        <v>31</v>
      </c>
      <c r="I5" s="64" t="s">
        <v>14</v>
      </c>
      <c r="J5" s="64" t="s">
        <v>15</v>
      </c>
      <c r="K5" s="346" t="s">
        <v>49</v>
      </c>
      <c r="L5" s="478"/>
    </row>
    <row r="6" spans="1:12" x14ac:dyDescent="0.25">
      <c r="A6" s="13" t="s">
        <v>253</v>
      </c>
      <c r="B6" s="71">
        <v>37.701000000000001</v>
      </c>
      <c r="C6" s="71">
        <v>37.780999999999999</v>
      </c>
      <c r="D6" s="162">
        <v>42.945</v>
      </c>
      <c r="E6" s="102">
        <v>46.42</v>
      </c>
      <c r="F6" s="479">
        <v>7.1999999999999995E-2</v>
      </c>
      <c r="G6" s="479">
        <v>1.2999999999999999E-2</v>
      </c>
      <c r="H6" s="71">
        <v>60.704000000000001</v>
      </c>
      <c r="I6" s="71">
        <v>63.085000000000001</v>
      </c>
      <c r="J6" s="71">
        <v>65.542000000000002</v>
      </c>
      <c r="K6" s="479">
        <v>0.122</v>
      </c>
      <c r="L6" s="479">
        <v>0.02</v>
      </c>
    </row>
    <row r="7" spans="1:12" x14ac:dyDescent="0.25">
      <c r="A7" s="13" t="s">
        <v>254</v>
      </c>
      <c r="B7" s="74">
        <v>122.578</v>
      </c>
      <c r="C7" s="74">
        <v>113.73099999999999</v>
      </c>
      <c r="D7" s="195">
        <v>95.984999999999999</v>
      </c>
      <c r="E7" s="15">
        <v>112.03</v>
      </c>
      <c r="F7" s="480">
        <v>-0.03</v>
      </c>
      <c r="G7" s="480">
        <v>3.5000000000000003E-2</v>
      </c>
      <c r="H7" s="74">
        <v>127.137</v>
      </c>
      <c r="I7" s="74">
        <v>132.541</v>
      </c>
      <c r="J7" s="74">
        <v>137.89599999999999</v>
      </c>
      <c r="K7" s="480">
        <v>7.1999999999999995E-2</v>
      </c>
      <c r="L7" s="480">
        <v>4.2999999999999997E-2</v>
      </c>
    </row>
    <row r="8" spans="1:12" x14ac:dyDescent="0.25">
      <c r="A8" s="13" t="s">
        <v>255</v>
      </c>
      <c r="B8" s="74">
        <v>42.381999999999998</v>
      </c>
      <c r="C8" s="74">
        <v>35.773000000000003</v>
      </c>
      <c r="D8" s="195">
        <v>53.607999999999997</v>
      </c>
      <c r="E8" s="15">
        <v>54.5</v>
      </c>
      <c r="F8" s="480">
        <v>8.6999999999999994E-2</v>
      </c>
      <c r="G8" s="480">
        <v>1.4999999999999999E-2</v>
      </c>
      <c r="H8" s="74">
        <v>66.257000000000005</v>
      </c>
      <c r="I8" s="74">
        <v>69.123999999999995</v>
      </c>
      <c r="J8" s="74">
        <v>71.968999999999994</v>
      </c>
      <c r="K8" s="480">
        <v>9.7000000000000003E-2</v>
      </c>
      <c r="L8" s="480">
        <v>2.1999999999999999E-2</v>
      </c>
    </row>
    <row r="9" spans="1:12" x14ac:dyDescent="0.25">
      <c r="A9" s="13" t="s">
        <v>256</v>
      </c>
      <c r="B9" s="74">
        <v>244.64599999999999</v>
      </c>
      <c r="C9" s="74">
        <v>304.26299999999998</v>
      </c>
      <c r="D9" s="195">
        <v>281.226</v>
      </c>
      <c r="E9" s="15">
        <v>266.22699999999998</v>
      </c>
      <c r="F9" s="480">
        <v>2.9000000000000001E-2</v>
      </c>
      <c r="G9" s="480">
        <v>8.5999999999999993E-2</v>
      </c>
      <c r="H9" s="74">
        <v>278.51100000000002</v>
      </c>
      <c r="I9" s="74">
        <v>290.98599999999999</v>
      </c>
      <c r="J9" s="74">
        <v>303.084</v>
      </c>
      <c r="K9" s="480">
        <v>4.3999999999999997E-2</v>
      </c>
      <c r="L9" s="480">
        <v>9.7000000000000003E-2</v>
      </c>
    </row>
    <row r="10" spans="1:12" x14ac:dyDescent="0.25">
      <c r="A10" s="13" t="s">
        <v>257</v>
      </c>
      <c r="B10" s="74">
        <v>859.875</v>
      </c>
      <c r="C10" s="74">
        <v>797.71</v>
      </c>
      <c r="D10" s="195">
        <v>770.82899999999995</v>
      </c>
      <c r="E10" s="15">
        <v>919.39700000000005</v>
      </c>
      <c r="F10" s="480">
        <v>2.3E-2</v>
      </c>
      <c r="G10" s="480">
        <v>0.26300000000000001</v>
      </c>
      <c r="H10" s="74">
        <v>795.03800000000001</v>
      </c>
      <c r="I10" s="74">
        <v>830.64200000000005</v>
      </c>
      <c r="J10" s="74">
        <v>865.83600000000001</v>
      </c>
      <c r="K10" s="480">
        <v>-0.02</v>
      </c>
      <c r="L10" s="480">
        <v>0.28899999999999998</v>
      </c>
    </row>
    <row r="11" spans="1:12" x14ac:dyDescent="0.25">
      <c r="A11" s="13" t="s">
        <v>258</v>
      </c>
      <c r="B11" s="74">
        <v>666.71900000000005</v>
      </c>
      <c r="C11" s="74">
        <v>892.351</v>
      </c>
      <c r="D11" s="195">
        <v>1401.617</v>
      </c>
      <c r="E11" s="15">
        <v>630.56100000000004</v>
      </c>
      <c r="F11" s="480">
        <v>-1.7999999999999999E-2</v>
      </c>
      <c r="G11" s="480">
        <v>0.28199999999999997</v>
      </c>
      <c r="H11" s="74">
        <v>549.69000000000005</v>
      </c>
      <c r="I11" s="74">
        <v>573.71400000000006</v>
      </c>
      <c r="J11" s="74">
        <v>596.75199999999995</v>
      </c>
      <c r="K11" s="480">
        <v>-1.7999999999999999E-2</v>
      </c>
      <c r="L11" s="480">
        <v>0.19900000000000001</v>
      </c>
    </row>
    <row r="12" spans="1:12" x14ac:dyDescent="0.25">
      <c r="A12" s="13" t="s">
        <v>259</v>
      </c>
      <c r="B12" s="74">
        <v>1145.6020000000001</v>
      </c>
      <c r="C12" s="74">
        <v>1122.2170000000001</v>
      </c>
      <c r="D12" s="195">
        <v>565.59400000000005</v>
      </c>
      <c r="E12" s="15">
        <v>1050.42</v>
      </c>
      <c r="F12" s="480">
        <v>-2.8000000000000001E-2</v>
      </c>
      <c r="G12" s="480">
        <v>0.30499999999999999</v>
      </c>
      <c r="H12" s="74">
        <v>837.36699999999996</v>
      </c>
      <c r="I12" s="74">
        <v>979.60900000000004</v>
      </c>
      <c r="J12" s="74">
        <v>1025.671</v>
      </c>
      <c r="K12" s="480">
        <v>-8.0000000000000002E-3</v>
      </c>
      <c r="L12" s="480">
        <v>0.33</v>
      </c>
    </row>
    <row r="13" spans="1:12" x14ac:dyDescent="0.25">
      <c r="A13" s="77" t="s">
        <v>16</v>
      </c>
      <c r="B13" s="78">
        <v>3119.5030000000002</v>
      </c>
      <c r="C13" s="78">
        <v>3303.826</v>
      </c>
      <c r="D13" s="210">
        <v>3211.8040000000001</v>
      </c>
      <c r="E13" s="37">
        <v>3079.5549999999998</v>
      </c>
      <c r="F13" s="481">
        <v>-4.0000000000000001E-3</v>
      </c>
      <c r="G13" s="481">
        <v>1</v>
      </c>
      <c r="H13" s="78">
        <v>2714.7040000000002</v>
      </c>
      <c r="I13" s="78">
        <v>2939.701</v>
      </c>
      <c r="J13" s="78">
        <v>3066.75</v>
      </c>
      <c r="K13" s="481">
        <v>-1E-3</v>
      </c>
      <c r="L13" s="481">
        <v>1</v>
      </c>
    </row>
    <row r="14" spans="1:12" ht="18" x14ac:dyDescent="0.25">
      <c r="A14" s="82" t="s">
        <v>58</v>
      </c>
      <c r="B14" s="482" t="s">
        <v>13</v>
      </c>
      <c r="C14" s="482"/>
      <c r="D14" s="483"/>
      <c r="E14" s="484">
        <v>0</v>
      </c>
      <c r="F14" s="485"/>
      <c r="G14" s="485"/>
      <c r="H14" s="486">
        <v>-254.65199999999999</v>
      </c>
      <c r="I14" s="487">
        <v>-174.767</v>
      </c>
      <c r="J14" s="488">
        <v>-190.40299999999999</v>
      </c>
      <c r="K14" s="485"/>
      <c r="L14" s="485"/>
    </row>
    <row r="15" spans="1:12" x14ac:dyDescent="0.25">
      <c r="A15" s="489"/>
      <c r="B15" s="490"/>
      <c r="C15" s="490"/>
      <c r="D15" s="490"/>
      <c r="E15" s="490"/>
      <c r="F15" s="491"/>
      <c r="G15" s="491"/>
      <c r="H15" s="490"/>
      <c r="I15" s="492"/>
      <c r="J15" s="492"/>
      <c r="K15" s="492"/>
      <c r="L15" s="492"/>
    </row>
    <row r="16" spans="1:12" x14ac:dyDescent="0.25">
      <c r="A16" s="493" t="s">
        <v>59</v>
      </c>
      <c r="B16" s="494"/>
      <c r="C16" s="494"/>
      <c r="D16" s="494"/>
      <c r="E16" s="494"/>
      <c r="F16" s="495"/>
      <c r="G16" s="495"/>
      <c r="H16" s="494"/>
      <c r="I16" s="494"/>
      <c r="J16" s="494"/>
      <c r="K16" s="494"/>
      <c r="L16" s="494"/>
    </row>
    <row r="17" spans="1:12" x14ac:dyDescent="0.25">
      <c r="A17" s="122" t="s">
        <v>60</v>
      </c>
      <c r="B17" s="98">
        <v>2758.4720000000002</v>
      </c>
      <c r="C17" s="98">
        <v>2952.25</v>
      </c>
      <c r="D17" s="98">
        <v>3089.5740000000001</v>
      </c>
      <c r="E17" s="25">
        <v>3039.14</v>
      </c>
      <c r="F17" s="496">
        <v>3.3000000000000002E-2</v>
      </c>
      <c r="G17" s="496">
        <v>0.93100000000000005</v>
      </c>
      <c r="H17" s="98">
        <v>2685.1509999999998</v>
      </c>
      <c r="I17" s="98">
        <v>2907.596</v>
      </c>
      <c r="J17" s="98">
        <v>3030.5059999999999</v>
      </c>
      <c r="K17" s="496">
        <v>-1E-3</v>
      </c>
      <c r="L17" s="496">
        <v>0.98799999999999999</v>
      </c>
    </row>
    <row r="18" spans="1:12" x14ac:dyDescent="0.25">
      <c r="A18" s="13" t="s">
        <v>61</v>
      </c>
      <c r="B18" s="101">
        <v>1318.0509999999999</v>
      </c>
      <c r="C18" s="71">
        <v>1510.838</v>
      </c>
      <c r="D18" s="71">
        <v>1958.479</v>
      </c>
      <c r="E18" s="102">
        <v>1287.874</v>
      </c>
      <c r="F18" s="479">
        <v>-8.0000000000000002E-3</v>
      </c>
      <c r="G18" s="479">
        <v>0.47799999999999998</v>
      </c>
      <c r="H18" s="101">
        <v>1247.941</v>
      </c>
      <c r="I18" s="71">
        <v>1301.981</v>
      </c>
      <c r="J18" s="162">
        <v>1352.2629999999999</v>
      </c>
      <c r="K18" s="479">
        <v>1.6E-2</v>
      </c>
      <c r="L18" s="479">
        <v>0.44</v>
      </c>
    </row>
    <row r="19" spans="1:12" x14ac:dyDescent="0.25">
      <c r="A19" s="13" t="s">
        <v>94</v>
      </c>
      <c r="B19" s="22">
        <v>1437.8520000000001</v>
      </c>
      <c r="C19" s="74">
        <v>1441.3989999999999</v>
      </c>
      <c r="D19" s="74">
        <v>1131.0820000000001</v>
      </c>
      <c r="E19" s="15">
        <v>1751.2660000000001</v>
      </c>
      <c r="F19" s="480">
        <v>6.8000000000000005E-2</v>
      </c>
      <c r="G19" s="480">
        <v>0.45300000000000001</v>
      </c>
      <c r="H19" s="22">
        <v>1437.21</v>
      </c>
      <c r="I19" s="74">
        <v>1605.615</v>
      </c>
      <c r="J19" s="195">
        <v>1678.2429999999999</v>
      </c>
      <c r="K19" s="480">
        <v>-1.4E-2</v>
      </c>
      <c r="L19" s="480">
        <v>0.54800000000000004</v>
      </c>
    </row>
    <row r="20" spans="1:12" x14ac:dyDescent="0.25">
      <c r="A20" s="105" t="s">
        <v>63</v>
      </c>
      <c r="B20" s="497"/>
      <c r="C20" s="108"/>
      <c r="D20" s="108"/>
      <c r="E20" s="109"/>
      <c r="F20" s="498"/>
      <c r="G20" s="498">
        <v>0</v>
      </c>
      <c r="H20" s="106"/>
      <c r="I20" s="107"/>
      <c r="J20" s="499"/>
      <c r="K20" s="498"/>
      <c r="L20" s="498">
        <v>0</v>
      </c>
    </row>
    <row r="21" spans="1:12" x14ac:dyDescent="0.25">
      <c r="A21" s="105" t="s">
        <v>109</v>
      </c>
      <c r="B21" s="112">
        <v>22.474</v>
      </c>
      <c r="C21" s="113">
        <v>17.071999999999999</v>
      </c>
      <c r="D21" s="113">
        <v>29.835999999999999</v>
      </c>
      <c r="E21" s="114">
        <v>30.731000000000002</v>
      </c>
      <c r="F21" s="500">
        <v>0.11</v>
      </c>
      <c r="G21" s="500">
        <v>8.0000000000000002E-3</v>
      </c>
      <c r="H21" s="112">
        <v>36.344999999999999</v>
      </c>
      <c r="I21" s="113">
        <v>36.734000000000002</v>
      </c>
      <c r="J21" s="501">
        <v>38.445</v>
      </c>
      <c r="K21" s="500">
        <v>7.8E-2</v>
      </c>
      <c r="L21" s="500">
        <v>1.2E-2</v>
      </c>
    </row>
    <row r="22" spans="1:12" x14ac:dyDescent="0.25">
      <c r="A22" s="105" t="s">
        <v>64</v>
      </c>
      <c r="B22" s="112">
        <v>218.352</v>
      </c>
      <c r="C22" s="113">
        <v>192.48500000000001</v>
      </c>
      <c r="D22" s="113">
        <v>79.162000000000006</v>
      </c>
      <c r="E22" s="114">
        <v>280.43200000000002</v>
      </c>
      <c r="F22" s="500">
        <v>8.6999999999999994E-2</v>
      </c>
      <c r="G22" s="500">
        <v>6.0999999999999999E-2</v>
      </c>
      <c r="H22" s="112">
        <v>222.05099999999999</v>
      </c>
      <c r="I22" s="113">
        <v>231.78299999999999</v>
      </c>
      <c r="J22" s="501">
        <v>243.643</v>
      </c>
      <c r="K22" s="500">
        <v>-4.5999999999999999E-2</v>
      </c>
      <c r="L22" s="500">
        <v>8.3000000000000004E-2</v>
      </c>
    </row>
    <row r="23" spans="1:12" ht="18" x14ac:dyDescent="0.25">
      <c r="A23" s="105" t="s">
        <v>65</v>
      </c>
      <c r="B23" s="112">
        <v>17.992000000000001</v>
      </c>
      <c r="C23" s="113">
        <v>17.954999999999998</v>
      </c>
      <c r="D23" s="113">
        <v>8.7080000000000002</v>
      </c>
      <c r="E23" s="114">
        <v>20.806999999999999</v>
      </c>
      <c r="F23" s="500">
        <v>0.05</v>
      </c>
      <c r="G23" s="500">
        <v>5.0000000000000001E-3</v>
      </c>
      <c r="H23" s="112">
        <v>38.168999999999997</v>
      </c>
      <c r="I23" s="113">
        <v>39.572000000000003</v>
      </c>
      <c r="J23" s="501">
        <v>41.29</v>
      </c>
      <c r="K23" s="500">
        <v>0.25700000000000001</v>
      </c>
      <c r="L23" s="500">
        <v>1.2E-2</v>
      </c>
    </row>
    <row r="24" spans="1:12" x14ac:dyDescent="0.25">
      <c r="A24" s="105" t="s">
        <v>68</v>
      </c>
      <c r="B24" s="112">
        <v>484.25700000000001</v>
      </c>
      <c r="C24" s="113">
        <v>432.68900000000002</v>
      </c>
      <c r="D24" s="113">
        <v>178.19900000000001</v>
      </c>
      <c r="E24" s="114">
        <v>634.26</v>
      </c>
      <c r="F24" s="500">
        <v>9.4E-2</v>
      </c>
      <c r="G24" s="500">
        <v>0.13600000000000001</v>
      </c>
      <c r="H24" s="112">
        <v>644.10699999999997</v>
      </c>
      <c r="I24" s="113">
        <v>673.22199999999998</v>
      </c>
      <c r="J24" s="501">
        <v>700.26599999999996</v>
      </c>
      <c r="K24" s="500">
        <v>3.4000000000000002E-2</v>
      </c>
      <c r="L24" s="500">
        <v>0.22500000000000001</v>
      </c>
    </row>
    <row r="25" spans="1:12" x14ac:dyDescent="0.25">
      <c r="A25" s="105" t="s">
        <v>69</v>
      </c>
      <c r="B25" s="112">
        <v>521.72299999999996</v>
      </c>
      <c r="C25" s="113">
        <v>536.46699999999998</v>
      </c>
      <c r="D25" s="113">
        <v>488.49099999999999</v>
      </c>
      <c r="E25" s="114">
        <v>465.37700000000001</v>
      </c>
      <c r="F25" s="500">
        <v>-3.6999999999999998E-2</v>
      </c>
      <c r="G25" s="500">
        <v>0.158</v>
      </c>
      <c r="H25" s="112">
        <v>206.304</v>
      </c>
      <c r="I25" s="113">
        <v>321.39800000000002</v>
      </c>
      <c r="J25" s="501">
        <v>337.351</v>
      </c>
      <c r="K25" s="500">
        <v>-0.10199999999999999</v>
      </c>
      <c r="L25" s="500">
        <v>0.113</v>
      </c>
    </row>
    <row r="26" spans="1:12" x14ac:dyDescent="0.25">
      <c r="A26" s="105" t="s">
        <v>127</v>
      </c>
      <c r="B26" s="112">
        <v>51.591999999999999</v>
      </c>
      <c r="C26" s="113">
        <v>92.471999999999994</v>
      </c>
      <c r="D26" s="113">
        <v>155.61699999999999</v>
      </c>
      <c r="E26" s="114">
        <v>70.777000000000001</v>
      </c>
      <c r="F26" s="500">
        <v>0.111</v>
      </c>
      <c r="G26" s="500">
        <v>2.9000000000000001E-2</v>
      </c>
      <c r="H26" s="112">
        <v>74.600999999999999</v>
      </c>
      <c r="I26" s="113">
        <v>77.131</v>
      </c>
      <c r="J26" s="501">
        <v>80.39</v>
      </c>
      <c r="K26" s="500">
        <v>4.2999999999999997E-2</v>
      </c>
      <c r="L26" s="500">
        <v>2.5999999999999999E-2</v>
      </c>
    </row>
    <row r="27" spans="1:12" x14ac:dyDescent="0.25">
      <c r="A27" s="13" t="s">
        <v>70</v>
      </c>
      <c r="B27" s="117">
        <v>2.569</v>
      </c>
      <c r="C27" s="118">
        <v>1.2999999999999999E-2</v>
      </c>
      <c r="D27" s="118">
        <v>1.2999999999999999E-2</v>
      </c>
      <c r="E27" s="119">
        <v>0</v>
      </c>
      <c r="F27" s="502">
        <v>-1</v>
      </c>
      <c r="G27" s="502">
        <v>0</v>
      </c>
      <c r="H27" s="117">
        <v>0</v>
      </c>
      <c r="I27" s="118">
        <v>0</v>
      </c>
      <c r="J27" s="198">
        <v>0</v>
      </c>
      <c r="K27" s="502">
        <v>0</v>
      </c>
      <c r="L27" s="502">
        <v>0</v>
      </c>
    </row>
    <row r="28" spans="1:12" x14ac:dyDescent="0.25">
      <c r="A28" s="122" t="s">
        <v>95</v>
      </c>
      <c r="B28" s="123">
        <v>6.3470000000000004</v>
      </c>
      <c r="C28" s="123">
        <v>6.8079999999999998</v>
      </c>
      <c r="D28" s="123">
        <v>6.8310000000000004</v>
      </c>
      <c r="E28" s="124">
        <v>3.641</v>
      </c>
      <c r="F28" s="503">
        <v>-0.16900000000000001</v>
      </c>
      <c r="G28" s="503">
        <v>2E-3</v>
      </c>
      <c r="H28" s="189">
        <v>1.8149999999999999</v>
      </c>
      <c r="I28" s="123">
        <v>1.9019999999999999</v>
      </c>
      <c r="J28" s="123">
        <v>1.992</v>
      </c>
      <c r="K28" s="504">
        <v>-0.182</v>
      </c>
      <c r="L28" s="504">
        <v>1E-3</v>
      </c>
    </row>
    <row r="29" spans="1:12" x14ac:dyDescent="0.25">
      <c r="A29" s="13" t="s">
        <v>72</v>
      </c>
      <c r="B29" s="101">
        <v>7.2999999999999995E-2</v>
      </c>
      <c r="C29" s="71">
        <v>7.4999999999999997E-2</v>
      </c>
      <c r="D29" s="71">
        <v>0.107</v>
      </c>
      <c r="E29" s="102">
        <v>8.7999999999999995E-2</v>
      </c>
      <c r="F29" s="479">
        <v>6.4000000000000001E-2</v>
      </c>
      <c r="G29" s="479">
        <v>0</v>
      </c>
      <c r="H29" s="101">
        <v>0.121</v>
      </c>
      <c r="I29" s="71">
        <v>0.13100000000000001</v>
      </c>
      <c r="J29" s="162">
        <v>0.13800000000000001</v>
      </c>
      <c r="K29" s="479">
        <v>0.16200000000000001</v>
      </c>
      <c r="L29" s="479">
        <v>0</v>
      </c>
    </row>
    <row r="30" spans="1:12" ht="18" x14ac:dyDescent="0.25">
      <c r="A30" s="13" t="s">
        <v>73</v>
      </c>
      <c r="B30" s="22">
        <v>1.3080000000000001</v>
      </c>
      <c r="C30" s="74">
        <v>1.413</v>
      </c>
      <c r="D30" s="74">
        <v>1.478</v>
      </c>
      <c r="E30" s="15">
        <v>1.601</v>
      </c>
      <c r="F30" s="480">
        <v>7.0000000000000007E-2</v>
      </c>
      <c r="G30" s="480">
        <v>0</v>
      </c>
      <c r="H30" s="22">
        <v>1.5229999999999999</v>
      </c>
      <c r="I30" s="74">
        <v>1.591</v>
      </c>
      <c r="J30" s="195">
        <v>1.6639999999999999</v>
      </c>
      <c r="K30" s="480">
        <v>1.2999999999999999E-2</v>
      </c>
      <c r="L30" s="480">
        <v>1E-3</v>
      </c>
    </row>
    <row r="31" spans="1:12" ht="18" x14ac:dyDescent="0.25">
      <c r="A31" s="13" t="s">
        <v>74</v>
      </c>
      <c r="B31" s="22">
        <v>5.0000000000000001E-3</v>
      </c>
      <c r="C31" s="74">
        <v>0</v>
      </c>
      <c r="D31" s="74">
        <v>0</v>
      </c>
      <c r="E31" s="15">
        <v>0</v>
      </c>
      <c r="F31" s="480">
        <v>-1</v>
      </c>
      <c r="G31" s="480">
        <v>0</v>
      </c>
      <c r="H31" s="22">
        <v>0</v>
      </c>
      <c r="I31" s="74">
        <v>0</v>
      </c>
      <c r="J31" s="195">
        <v>0</v>
      </c>
      <c r="K31" s="480">
        <v>0</v>
      </c>
      <c r="L31" s="480">
        <v>0</v>
      </c>
    </row>
    <row r="32" spans="1:12" x14ac:dyDescent="0.25">
      <c r="A32" s="13" t="s">
        <v>77</v>
      </c>
      <c r="B32" s="117">
        <v>4.9610000000000003</v>
      </c>
      <c r="C32" s="118">
        <v>5.32</v>
      </c>
      <c r="D32" s="118">
        <v>5.2460000000000004</v>
      </c>
      <c r="E32" s="119">
        <v>1.952</v>
      </c>
      <c r="F32" s="502">
        <v>-0.26700000000000002</v>
      </c>
      <c r="G32" s="502">
        <v>1E-3</v>
      </c>
      <c r="H32" s="117">
        <v>0.17100000000000001</v>
      </c>
      <c r="I32" s="118">
        <v>0.18</v>
      </c>
      <c r="J32" s="198">
        <v>0.19</v>
      </c>
      <c r="K32" s="502">
        <v>-0.54</v>
      </c>
      <c r="L32" s="502">
        <v>0</v>
      </c>
    </row>
    <row r="33" spans="1:12" ht="18" x14ac:dyDescent="0.25">
      <c r="A33" s="122" t="s">
        <v>78</v>
      </c>
      <c r="B33" s="123">
        <v>351.37299999999999</v>
      </c>
      <c r="C33" s="123">
        <v>343.86099999999999</v>
      </c>
      <c r="D33" s="123">
        <v>113.53100000000001</v>
      </c>
      <c r="E33" s="124">
        <v>36.774000000000001</v>
      </c>
      <c r="F33" s="503">
        <v>-0.52900000000000003</v>
      </c>
      <c r="G33" s="503">
        <v>6.7000000000000004E-2</v>
      </c>
      <c r="H33" s="189">
        <v>27.738</v>
      </c>
      <c r="I33" s="123">
        <v>30.202999999999999</v>
      </c>
      <c r="J33" s="123">
        <v>34.252000000000002</v>
      </c>
      <c r="K33" s="504">
        <v>-2.3E-2</v>
      </c>
      <c r="L33" s="504">
        <v>1.0999999999999999E-2</v>
      </c>
    </row>
    <row r="34" spans="1:12" ht="18" x14ac:dyDescent="0.25">
      <c r="A34" s="13" t="s">
        <v>79</v>
      </c>
      <c r="B34" s="101">
        <v>303.06299999999999</v>
      </c>
      <c r="C34" s="71">
        <v>310.73700000000002</v>
      </c>
      <c r="D34" s="71">
        <v>79.031999999999996</v>
      </c>
      <c r="E34" s="102">
        <v>3.7679999999999998</v>
      </c>
      <c r="F34" s="479">
        <v>-0.76800000000000002</v>
      </c>
      <c r="G34" s="479">
        <v>5.5E-2</v>
      </c>
      <c r="H34" s="101">
        <v>0.10100000000000001</v>
      </c>
      <c r="I34" s="71">
        <v>0.106</v>
      </c>
      <c r="J34" s="71">
        <v>3.8959999999999999</v>
      </c>
      <c r="K34" s="479">
        <v>1.0999999999999999E-2</v>
      </c>
      <c r="L34" s="479">
        <v>1E-3</v>
      </c>
    </row>
    <row r="35" spans="1:12" x14ac:dyDescent="0.25">
      <c r="A35" s="13" t="s">
        <v>80</v>
      </c>
      <c r="B35" s="22">
        <v>47.612000000000002</v>
      </c>
      <c r="C35" s="74">
        <v>33.124000000000002</v>
      </c>
      <c r="D35" s="74">
        <v>34.164999999999999</v>
      </c>
      <c r="E35" s="15">
        <v>32.334000000000003</v>
      </c>
      <c r="F35" s="480">
        <v>-0.121</v>
      </c>
      <c r="G35" s="480">
        <v>1.2E-2</v>
      </c>
      <c r="H35" s="22">
        <v>27.486999999999998</v>
      </c>
      <c r="I35" s="74">
        <v>29.297000000000001</v>
      </c>
      <c r="J35" s="74">
        <v>30.206</v>
      </c>
      <c r="K35" s="480">
        <v>-2.1999999999999999E-2</v>
      </c>
      <c r="L35" s="480">
        <v>0.01</v>
      </c>
    </row>
    <row r="36" spans="1:12" ht="18" x14ac:dyDescent="0.25">
      <c r="A36" s="13" t="s">
        <v>83</v>
      </c>
      <c r="B36" s="127">
        <v>0.69799999999999995</v>
      </c>
      <c r="C36" s="128">
        <v>0</v>
      </c>
      <c r="D36" s="128">
        <v>0.33400000000000002</v>
      </c>
      <c r="E36" s="129">
        <v>0.67200000000000004</v>
      </c>
      <c r="F36" s="505">
        <v>-1.2999999999999999E-2</v>
      </c>
      <c r="G36" s="505">
        <v>0</v>
      </c>
      <c r="H36" s="127">
        <v>0.15</v>
      </c>
      <c r="I36" s="128">
        <v>0.8</v>
      </c>
      <c r="J36" s="128">
        <v>0.15</v>
      </c>
      <c r="K36" s="506">
        <v>-0.39300000000000002</v>
      </c>
      <c r="L36" s="506">
        <v>0</v>
      </c>
    </row>
    <row r="37" spans="1:12" ht="18" x14ac:dyDescent="0.25">
      <c r="A37" s="132" t="s">
        <v>84</v>
      </c>
      <c r="B37" s="133">
        <v>3.3109999999999999</v>
      </c>
      <c r="C37" s="133">
        <v>0.90700000000000003</v>
      </c>
      <c r="D37" s="133">
        <v>1.8680000000000001</v>
      </c>
      <c r="E37" s="134">
        <v>0</v>
      </c>
      <c r="F37" s="507">
        <v>-1</v>
      </c>
      <c r="G37" s="507">
        <v>0</v>
      </c>
      <c r="H37" s="207">
        <v>0</v>
      </c>
      <c r="I37" s="133">
        <v>0</v>
      </c>
      <c r="J37" s="208">
        <v>0</v>
      </c>
      <c r="K37" s="507">
        <v>0</v>
      </c>
      <c r="L37" s="507">
        <v>0</v>
      </c>
    </row>
    <row r="38" spans="1:12" x14ac:dyDescent="0.25">
      <c r="A38" s="137" t="s">
        <v>16</v>
      </c>
      <c r="B38" s="78">
        <v>3119.5030000000002</v>
      </c>
      <c r="C38" s="78">
        <v>3303.826</v>
      </c>
      <c r="D38" s="78">
        <v>3211.8040000000001</v>
      </c>
      <c r="E38" s="37">
        <v>3079.5549999999998</v>
      </c>
      <c r="F38" s="508">
        <v>-4.0000000000000001E-3</v>
      </c>
      <c r="G38" s="508">
        <v>1</v>
      </c>
      <c r="H38" s="78">
        <v>2714.7040000000002</v>
      </c>
      <c r="I38" s="78">
        <v>2939.701</v>
      </c>
      <c r="J38" s="78">
        <v>3066.75</v>
      </c>
      <c r="K38" s="508">
        <v>-1E-3</v>
      </c>
      <c r="L38" s="508">
        <v>1</v>
      </c>
    </row>
    <row r="39" spans="1:12" ht="36" x14ac:dyDescent="0.25">
      <c r="A39" s="509" t="s">
        <v>260</v>
      </c>
      <c r="B39" s="510">
        <v>0.221</v>
      </c>
      <c r="C39" s="510">
        <v>0.19700000000000001</v>
      </c>
      <c r="D39" s="511">
        <v>0.188</v>
      </c>
      <c r="E39" s="510">
        <v>0.184</v>
      </c>
      <c r="F39" s="512">
        <v>0</v>
      </c>
      <c r="G39" s="512">
        <v>0</v>
      </c>
      <c r="H39" s="510">
        <v>0.16200000000000001</v>
      </c>
      <c r="I39" s="510">
        <v>0.16900000000000001</v>
      </c>
      <c r="J39" s="510">
        <v>0.16900000000000001</v>
      </c>
      <c r="K39" s="512">
        <v>0</v>
      </c>
      <c r="L39" s="512">
        <v>0</v>
      </c>
    </row>
    <row r="40" spans="1:12" x14ac:dyDescent="0.25">
      <c r="A40" s="143"/>
      <c r="B40" s="513"/>
      <c r="C40" s="513"/>
      <c r="D40" s="513"/>
      <c r="E40" s="513"/>
      <c r="F40" s="513"/>
      <c r="G40" s="513">
        <v>0</v>
      </c>
      <c r="H40" s="513"/>
      <c r="I40" s="513"/>
      <c r="J40" s="513"/>
      <c r="K40" s="513"/>
      <c r="L40" s="513">
        <v>0</v>
      </c>
    </row>
    <row r="41" spans="1:12" x14ac:dyDescent="0.25">
      <c r="A41" s="514" t="s">
        <v>261</v>
      </c>
      <c r="B41" s="515"/>
      <c r="C41" s="516"/>
      <c r="D41" s="516"/>
      <c r="E41" s="517"/>
      <c r="F41" s="518"/>
      <c r="G41" s="518"/>
      <c r="H41" s="517"/>
      <c r="I41" s="518"/>
      <c r="J41" s="518"/>
      <c r="K41" s="517"/>
      <c r="L41" s="518"/>
    </row>
    <row r="42" spans="1:12" x14ac:dyDescent="0.25">
      <c r="A42" s="519" t="s">
        <v>77</v>
      </c>
      <c r="B42" s="520"/>
      <c r="C42" s="520"/>
      <c r="D42" s="520"/>
      <c r="E42" s="520"/>
      <c r="F42" s="521"/>
      <c r="G42" s="521"/>
      <c r="H42" s="520"/>
      <c r="I42" s="520"/>
      <c r="J42" s="520"/>
      <c r="K42" s="521"/>
      <c r="L42" s="522"/>
    </row>
    <row r="43" spans="1:12" x14ac:dyDescent="0.25">
      <c r="A43" s="354" t="s">
        <v>154</v>
      </c>
      <c r="B43" s="523"/>
      <c r="C43" s="523"/>
      <c r="D43" s="523"/>
      <c r="E43" s="523"/>
      <c r="F43" s="357"/>
      <c r="G43" s="357"/>
      <c r="H43" s="523"/>
      <c r="I43" s="523"/>
      <c r="J43" s="523"/>
      <c r="K43" s="357"/>
      <c r="L43" s="358"/>
    </row>
    <row r="44" spans="1:12" x14ac:dyDescent="0.25">
      <c r="A44" s="359" t="s">
        <v>155</v>
      </c>
      <c r="B44" s="524">
        <v>4.8319999999999999</v>
      </c>
      <c r="C44" s="524">
        <v>5.32</v>
      </c>
      <c r="D44" s="524">
        <v>5.2460000000000004</v>
      </c>
      <c r="E44" s="524">
        <v>1.952</v>
      </c>
      <c r="F44" s="362">
        <v>-0.26100000000000001</v>
      </c>
      <c r="G44" s="362">
        <v>1E-3</v>
      </c>
      <c r="H44" s="524">
        <v>0.17100000000000001</v>
      </c>
      <c r="I44" s="524">
        <v>0.18</v>
      </c>
      <c r="J44" s="524">
        <v>0.19</v>
      </c>
      <c r="K44" s="362">
        <v>-0.54</v>
      </c>
      <c r="L44" s="363">
        <v>0</v>
      </c>
    </row>
    <row r="45" spans="1:12" x14ac:dyDescent="0.25">
      <c r="A45" s="364" t="s">
        <v>156</v>
      </c>
      <c r="B45" s="525">
        <v>4.8319999999999999</v>
      </c>
      <c r="C45" s="526">
        <v>5.32</v>
      </c>
      <c r="D45" s="526">
        <v>5.2460000000000004</v>
      </c>
      <c r="E45" s="526">
        <v>1.952</v>
      </c>
      <c r="F45" s="368">
        <v>-0.26100000000000001</v>
      </c>
      <c r="G45" s="368">
        <v>1E-3</v>
      </c>
      <c r="H45" s="526">
        <v>0.17100000000000001</v>
      </c>
      <c r="I45" s="526">
        <v>0.18</v>
      </c>
      <c r="J45" s="526">
        <v>0.19</v>
      </c>
      <c r="K45" s="368">
        <v>-0.54</v>
      </c>
      <c r="L45" s="369">
        <v>0</v>
      </c>
    </row>
    <row r="46" spans="1:12" x14ac:dyDescent="0.25">
      <c r="A46" s="354" t="s">
        <v>157</v>
      </c>
      <c r="B46" s="523"/>
      <c r="C46" s="523"/>
      <c r="D46" s="523"/>
      <c r="E46" s="523"/>
      <c r="F46" s="357"/>
      <c r="G46" s="357"/>
      <c r="H46" s="523"/>
      <c r="I46" s="523"/>
      <c r="J46" s="523"/>
      <c r="K46" s="357"/>
      <c r="L46" s="358"/>
    </row>
    <row r="47" spans="1:12" x14ac:dyDescent="0.25">
      <c r="A47" s="359" t="s">
        <v>155</v>
      </c>
      <c r="B47" s="524">
        <v>0.129</v>
      </c>
      <c r="C47" s="524">
        <v>0</v>
      </c>
      <c r="D47" s="524">
        <v>0</v>
      </c>
      <c r="E47" s="524">
        <v>0</v>
      </c>
      <c r="F47" s="362">
        <v>-1</v>
      </c>
      <c r="G47" s="362">
        <v>0</v>
      </c>
      <c r="H47" s="524">
        <v>0</v>
      </c>
      <c r="I47" s="524">
        <v>0</v>
      </c>
      <c r="J47" s="524">
        <v>0</v>
      </c>
      <c r="K47" s="362">
        <v>0</v>
      </c>
      <c r="L47" s="363">
        <v>0</v>
      </c>
    </row>
    <row r="48" spans="1:12" x14ac:dyDescent="0.25">
      <c r="A48" s="364" t="s">
        <v>158</v>
      </c>
      <c r="B48" s="525">
        <v>0.129</v>
      </c>
      <c r="C48" s="526">
        <v>0</v>
      </c>
      <c r="D48" s="526">
        <v>0</v>
      </c>
      <c r="E48" s="526">
        <v>0</v>
      </c>
      <c r="F48" s="368">
        <v>-1</v>
      </c>
      <c r="G48" s="368">
        <v>0</v>
      </c>
      <c r="H48" s="526">
        <v>0</v>
      </c>
      <c r="I48" s="526">
        <v>0</v>
      </c>
      <c r="J48" s="526">
        <v>0</v>
      </c>
      <c r="K48" s="368">
        <v>0</v>
      </c>
      <c r="L48" s="369">
        <v>0</v>
      </c>
    </row>
    <row r="49" spans="1:12" x14ac:dyDescent="0.25">
      <c r="A49" s="354" t="s">
        <v>73</v>
      </c>
      <c r="B49" s="523"/>
      <c r="C49" s="523"/>
      <c r="D49" s="523"/>
      <c r="E49" s="523"/>
      <c r="F49" s="357"/>
      <c r="G49" s="357"/>
      <c r="H49" s="523"/>
      <c r="I49" s="523"/>
      <c r="J49" s="523"/>
      <c r="K49" s="357"/>
      <c r="L49" s="358"/>
    </row>
    <row r="50" spans="1:12" x14ac:dyDescent="0.25">
      <c r="A50" s="354" t="s">
        <v>173</v>
      </c>
      <c r="B50" s="523"/>
      <c r="C50" s="523"/>
      <c r="D50" s="523"/>
      <c r="E50" s="523"/>
      <c r="F50" s="357"/>
      <c r="G50" s="357"/>
      <c r="H50" s="523"/>
      <c r="I50" s="523"/>
      <c r="J50" s="523"/>
      <c r="K50" s="357"/>
      <c r="L50" s="358"/>
    </row>
    <row r="51" spans="1:12" x14ac:dyDescent="0.25">
      <c r="A51" s="359" t="s">
        <v>155</v>
      </c>
      <c r="B51" s="524">
        <v>1.3080000000000001</v>
      </c>
      <c r="C51" s="524">
        <v>1.413</v>
      </c>
      <c r="D51" s="524">
        <v>1.478</v>
      </c>
      <c r="E51" s="524">
        <v>1.601</v>
      </c>
      <c r="F51" s="362">
        <v>7.0000000000000007E-2</v>
      </c>
      <c r="G51" s="362">
        <v>0</v>
      </c>
      <c r="H51" s="524">
        <v>1.5229999999999999</v>
      </c>
      <c r="I51" s="524">
        <v>1.591</v>
      </c>
      <c r="J51" s="524">
        <v>1.6639999999999999</v>
      </c>
      <c r="K51" s="362">
        <v>1.2999999999999999E-2</v>
      </c>
      <c r="L51" s="363">
        <v>1E-3</v>
      </c>
    </row>
    <row r="52" spans="1:12" x14ac:dyDescent="0.25">
      <c r="A52" s="364" t="s">
        <v>109</v>
      </c>
      <c r="B52" s="527">
        <v>0</v>
      </c>
      <c r="C52" s="528">
        <v>1.9E-2</v>
      </c>
      <c r="D52" s="528">
        <v>1.9E-2</v>
      </c>
      <c r="E52" s="528">
        <v>2.5999999999999999E-2</v>
      </c>
      <c r="F52" s="373">
        <v>0</v>
      </c>
      <c r="G52" s="373">
        <v>0</v>
      </c>
      <c r="H52" s="528">
        <v>2.7E-2</v>
      </c>
      <c r="I52" s="528">
        <v>2.8000000000000001E-2</v>
      </c>
      <c r="J52" s="528">
        <v>2.9000000000000001E-2</v>
      </c>
      <c r="K52" s="373">
        <v>3.6999999999999998E-2</v>
      </c>
      <c r="L52" s="374">
        <v>0</v>
      </c>
    </row>
    <row r="53" spans="1:12" x14ac:dyDescent="0.25">
      <c r="A53" s="364" t="s">
        <v>174</v>
      </c>
      <c r="B53" s="529">
        <v>1.3080000000000001</v>
      </c>
      <c r="C53" s="530">
        <v>1.3939999999999999</v>
      </c>
      <c r="D53" s="530">
        <v>1.4590000000000001</v>
      </c>
      <c r="E53" s="530">
        <v>1.575</v>
      </c>
      <c r="F53" s="384">
        <v>6.4000000000000001E-2</v>
      </c>
      <c r="G53" s="384">
        <v>0</v>
      </c>
      <c r="H53" s="530">
        <v>1.496</v>
      </c>
      <c r="I53" s="530">
        <v>1.5629999999999999</v>
      </c>
      <c r="J53" s="530">
        <v>1.635</v>
      </c>
      <c r="K53" s="384">
        <v>1.2999999999999999E-2</v>
      </c>
      <c r="L53" s="385">
        <v>1E-3</v>
      </c>
    </row>
    <row r="54" spans="1:12" x14ac:dyDescent="0.25">
      <c r="A54" s="354" t="s">
        <v>72</v>
      </c>
      <c r="B54" s="523"/>
      <c r="C54" s="523"/>
      <c r="D54" s="523"/>
      <c r="E54" s="523"/>
      <c r="F54" s="357"/>
      <c r="G54" s="357"/>
      <c r="H54" s="523"/>
      <c r="I54" s="523"/>
      <c r="J54" s="523"/>
      <c r="K54" s="357"/>
      <c r="L54" s="358"/>
    </row>
    <row r="55" spans="1:12" x14ac:dyDescent="0.25">
      <c r="A55" s="354" t="s">
        <v>182</v>
      </c>
      <c r="B55" s="523"/>
      <c r="C55" s="523"/>
      <c r="D55" s="523"/>
      <c r="E55" s="523"/>
      <c r="F55" s="357"/>
      <c r="G55" s="357"/>
      <c r="H55" s="523"/>
      <c r="I55" s="523"/>
      <c r="J55" s="523"/>
      <c r="K55" s="357"/>
      <c r="L55" s="358"/>
    </row>
    <row r="56" spans="1:12" x14ac:dyDescent="0.25">
      <c r="A56" s="359" t="s">
        <v>155</v>
      </c>
      <c r="B56" s="524">
        <v>7.2999999999999995E-2</v>
      </c>
      <c r="C56" s="524">
        <v>7.4999999999999997E-2</v>
      </c>
      <c r="D56" s="524">
        <v>0.107</v>
      </c>
      <c r="E56" s="524">
        <v>8.7999999999999995E-2</v>
      </c>
      <c r="F56" s="362">
        <v>6.4000000000000001E-2</v>
      </c>
      <c r="G56" s="362">
        <v>0</v>
      </c>
      <c r="H56" s="524">
        <v>0.121</v>
      </c>
      <c r="I56" s="524">
        <v>0.13100000000000001</v>
      </c>
      <c r="J56" s="524">
        <v>0.13800000000000001</v>
      </c>
      <c r="K56" s="362">
        <v>0.16200000000000001</v>
      </c>
      <c r="L56" s="363">
        <v>0</v>
      </c>
    </row>
    <row r="57" spans="1:12" x14ac:dyDescent="0.25">
      <c r="A57" s="364" t="s">
        <v>183</v>
      </c>
      <c r="B57" s="525">
        <v>7.2999999999999995E-2</v>
      </c>
      <c r="C57" s="526">
        <v>7.4999999999999997E-2</v>
      </c>
      <c r="D57" s="526">
        <v>0.107</v>
      </c>
      <c r="E57" s="526">
        <v>8.7999999999999995E-2</v>
      </c>
      <c r="F57" s="368">
        <v>6.4000000000000001E-2</v>
      </c>
      <c r="G57" s="368">
        <v>0</v>
      </c>
      <c r="H57" s="526">
        <v>0.121</v>
      </c>
      <c r="I57" s="526">
        <v>0.13100000000000001</v>
      </c>
      <c r="J57" s="526">
        <v>0.13800000000000001</v>
      </c>
      <c r="K57" s="368">
        <v>0.16200000000000001</v>
      </c>
      <c r="L57" s="369">
        <v>0</v>
      </c>
    </row>
    <row r="58" spans="1:12" x14ac:dyDescent="0.25">
      <c r="A58" s="354" t="s">
        <v>74</v>
      </c>
      <c r="B58" s="523"/>
      <c r="C58" s="523"/>
      <c r="D58" s="523"/>
      <c r="E58" s="523"/>
      <c r="F58" s="357"/>
      <c r="G58" s="357"/>
      <c r="H58" s="523"/>
      <c r="I58" s="523"/>
      <c r="J58" s="523"/>
      <c r="K58" s="357"/>
      <c r="L58" s="358"/>
    </row>
    <row r="59" spans="1:12" x14ac:dyDescent="0.25">
      <c r="A59" s="359" t="s">
        <v>155</v>
      </c>
      <c r="B59" s="524">
        <v>5.0000000000000001E-3</v>
      </c>
      <c r="C59" s="524">
        <v>0</v>
      </c>
      <c r="D59" s="524">
        <v>0</v>
      </c>
      <c r="E59" s="524">
        <v>0</v>
      </c>
      <c r="F59" s="362">
        <v>-1</v>
      </c>
      <c r="G59" s="362">
        <v>0</v>
      </c>
      <c r="H59" s="524">
        <v>0</v>
      </c>
      <c r="I59" s="524">
        <v>0</v>
      </c>
      <c r="J59" s="524">
        <v>0</v>
      </c>
      <c r="K59" s="362">
        <v>0</v>
      </c>
      <c r="L59" s="363">
        <v>0</v>
      </c>
    </row>
    <row r="60" spans="1:12" x14ac:dyDescent="0.25">
      <c r="A60" s="531" t="s">
        <v>194</v>
      </c>
      <c r="B60" s="532">
        <v>5.0000000000000001E-3</v>
      </c>
      <c r="C60" s="533">
        <v>0</v>
      </c>
      <c r="D60" s="533">
        <v>0</v>
      </c>
      <c r="E60" s="533">
        <v>0</v>
      </c>
      <c r="F60" s="534">
        <v>-1</v>
      </c>
      <c r="G60" s="534">
        <v>0</v>
      </c>
      <c r="H60" s="533">
        <v>0</v>
      </c>
      <c r="I60" s="533">
        <v>0</v>
      </c>
      <c r="J60" s="533">
        <v>0</v>
      </c>
      <c r="K60" s="534">
        <v>0</v>
      </c>
      <c r="L60" s="535">
        <v>0</v>
      </c>
    </row>
    <row r="61" spans="1:12" x14ac:dyDescent="0.25">
      <c r="A61" s="536"/>
      <c r="B61" s="536"/>
      <c r="C61" s="536"/>
      <c r="D61" s="537"/>
      <c r="E61" s="537"/>
      <c r="F61" s="537"/>
      <c r="G61" s="537"/>
      <c r="H61" s="536"/>
      <c r="I61" s="536"/>
      <c r="J61" s="537"/>
      <c r="K61" s="537"/>
      <c r="L61" s="537"/>
    </row>
    <row r="62" spans="1:12" x14ac:dyDescent="0.25">
      <c r="A62" s="536"/>
      <c r="B62" s="536"/>
      <c r="C62" s="536"/>
      <c r="D62" s="537"/>
      <c r="E62" s="537"/>
      <c r="F62" s="537"/>
      <c r="G62" s="537"/>
      <c r="H62" s="536"/>
      <c r="I62" s="536"/>
      <c r="J62" s="537"/>
      <c r="K62" s="537"/>
      <c r="L62" s="537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C8919-F5D8-406E-8872-52E72CAC3593}">
  <sheetPr codeName="Sheet11"/>
  <dimension ref="A1:L69"/>
  <sheetViews>
    <sheetView showGridLines="0" workbookViewId="0">
      <selection sqref="A1:XFD1048576"/>
    </sheetView>
  </sheetViews>
  <sheetFormatPr defaultRowHeight="15" x14ac:dyDescent="0.25"/>
  <cols>
    <col min="1" max="1" width="20.42578125" customWidth="1"/>
    <col min="2" max="3" width="7.5703125" bestFit="1" customWidth="1"/>
    <col min="4" max="4" width="7.85546875" bestFit="1" customWidth="1"/>
    <col min="5" max="5" width="8.140625" customWidth="1"/>
    <col min="6" max="6" width="6.5703125" bestFit="1" customWidth="1"/>
    <col min="7" max="7" width="6.42578125" bestFit="1" customWidth="1"/>
    <col min="8" max="10" width="7.85546875" bestFit="1" customWidth="1"/>
    <col min="11" max="12" width="6.42578125" bestFit="1" customWidth="1"/>
  </cols>
  <sheetData>
    <row r="1" spans="1:12" ht="18.75" x14ac:dyDescent="0.3">
      <c r="A1" s="40" t="s">
        <v>25</v>
      </c>
    </row>
    <row r="3" spans="1:12" x14ac:dyDescent="0.25">
      <c r="A3" s="48" t="s">
        <v>262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</row>
    <row r="4" spans="1:12" ht="55.5" x14ac:dyDescent="0.25">
      <c r="A4" s="474" t="s">
        <v>252</v>
      </c>
      <c r="B4" s="396" t="s">
        <v>42</v>
      </c>
      <c r="C4" s="397"/>
      <c r="D4" s="58"/>
      <c r="E4" s="59" t="s">
        <v>43</v>
      </c>
      <c r="F4" s="475" t="s">
        <v>44</v>
      </c>
      <c r="G4" s="342" t="s">
        <v>45</v>
      </c>
      <c r="H4" s="397" t="s">
        <v>46</v>
      </c>
      <c r="I4" s="476"/>
      <c r="J4" s="476"/>
      <c r="K4" s="475" t="s">
        <v>44</v>
      </c>
      <c r="L4" s="477" t="s">
        <v>47</v>
      </c>
    </row>
    <row r="5" spans="1:12" x14ac:dyDescent="0.25">
      <c r="A5" s="63" t="s">
        <v>2</v>
      </c>
      <c r="B5" s="64" t="s">
        <v>27</v>
      </c>
      <c r="C5" s="64" t="s">
        <v>28</v>
      </c>
      <c r="D5" s="260" t="s">
        <v>29</v>
      </c>
      <c r="E5" s="261" t="s">
        <v>30</v>
      </c>
      <c r="F5" s="346" t="s">
        <v>48</v>
      </c>
      <c r="G5" s="347"/>
      <c r="H5" s="64" t="s">
        <v>31</v>
      </c>
      <c r="I5" s="64" t="s">
        <v>14</v>
      </c>
      <c r="J5" s="64" t="s">
        <v>15</v>
      </c>
      <c r="K5" s="346" t="s">
        <v>49</v>
      </c>
      <c r="L5" s="478"/>
    </row>
    <row r="6" spans="1:12" ht="18" x14ac:dyDescent="0.25">
      <c r="A6" s="13" t="s">
        <v>263</v>
      </c>
      <c r="B6" s="71">
        <v>582.32500000000005</v>
      </c>
      <c r="C6" s="71">
        <v>443.03500000000003</v>
      </c>
      <c r="D6" s="162">
        <v>871.58</v>
      </c>
      <c r="E6" s="102">
        <v>360.899</v>
      </c>
      <c r="F6" s="479">
        <v>-0.14699999999999999</v>
      </c>
      <c r="G6" s="479">
        <v>0.218</v>
      </c>
      <c r="H6" s="71">
        <v>332.20400000000001</v>
      </c>
      <c r="I6" s="71">
        <v>347.38200000000001</v>
      </c>
      <c r="J6" s="71">
        <v>361.36</v>
      </c>
      <c r="K6" s="479">
        <v>0</v>
      </c>
      <c r="L6" s="479">
        <v>0.14499999999999999</v>
      </c>
    </row>
    <row r="7" spans="1:12" x14ac:dyDescent="0.25">
      <c r="A7" s="13" t="s">
        <v>264</v>
      </c>
      <c r="B7" s="74">
        <v>121.33</v>
      </c>
      <c r="C7" s="74">
        <v>114.51300000000001</v>
      </c>
      <c r="D7" s="195">
        <v>129.077</v>
      </c>
      <c r="E7" s="15">
        <v>207.143</v>
      </c>
      <c r="F7" s="480">
        <v>0.19500000000000001</v>
      </c>
      <c r="G7" s="480">
        <v>5.5E-2</v>
      </c>
      <c r="H7" s="74">
        <v>202.78800000000001</v>
      </c>
      <c r="I7" s="74">
        <v>213.679</v>
      </c>
      <c r="J7" s="74">
        <v>225.21199999999999</v>
      </c>
      <c r="K7" s="480">
        <v>2.8000000000000001E-2</v>
      </c>
      <c r="L7" s="480">
        <v>8.7999999999999995E-2</v>
      </c>
    </row>
    <row r="8" spans="1:12" x14ac:dyDescent="0.25">
      <c r="A8" s="13" t="s">
        <v>265</v>
      </c>
      <c r="B8" s="74">
        <v>203.91900000000001</v>
      </c>
      <c r="C8" s="74">
        <v>271.20100000000002</v>
      </c>
      <c r="D8" s="195">
        <v>505.46199999999999</v>
      </c>
      <c r="E8" s="15">
        <v>301.06900000000002</v>
      </c>
      <c r="F8" s="480">
        <v>0.13900000000000001</v>
      </c>
      <c r="G8" s="480">
        <v>0.124</v>
      </c>
      <c r="H8" s="74">
        <v>347.84</v>
      </c>
      <c r="I8" s="74">
        <v>362.10300000000001</v>
      </c>
      <c r="J8" s="74">
        <v>377.20499999999998</v>
      </c>
      <c r="K8" s="480">
        <v>7.8E-2</v>
      </c>
      <c r="L8" s="480">
        <v>0.14299999999999999</v>
      </c>
    </row>
    <row r="9" spans="1:12" ht="18" x14ac:dyDescent="0.25">
      <c r="A9" s="13" t="s">
        <v>266</v>
      </c>
      <c r="B9" s="74">
        <v>247.54400000000001</v>
      </c>
      <c r="C9" s="74">
        <v>356.31400000000002</v>
      </c>
      <c r="D9" s="195">
        <v>422.57</v>
      </c>
      <c r="E9" s="15">
        <v>300.33999999999997</v>
      </c>
      <c r="F9" s="480">
        <v>6.7000000000000004E-2</v>
      </c>
      <c r="G9" s="480">
        <v>0.128</v>
      </c>
      <c r="H9" s="74">
        <v>306.51499999999999</v>
      </c>
      <c r="I9" s="74">
        <v>320.29300000000001</v>
      </c>
      <c r="J9" s="74">
        <v>334.33100000000002</v>
      </c>
      <c r="K9" s="480">
        <v>3.5999999999999997E-2</v>
      </c>
      <c r="L9" s="480">
        <v>0.13</v>
      </c>
    </row>
    <row r="10" spans="1:12" x14ac:dyDescent="0.25">
      <c r="A10" s="13" t="s">
        <v>267</v>
      </c>
      <c r="B10" s="74">
        <v>0</v>
      </c>
      <c r="C10" s="74">
        <v>3.5030000000000001</v>
      </c>
      <c r="D10" s="195">
        <v>5.0919999999999996</v>
      </c>
      <c r="E10" s="15">
        <v>4.9470000000000001</v>
      </c>
      <c r="F10" s="480">
        <v>0</v>
      </c>
      <c r="G10" s="480">
        <v>1E-3</v>
      </c>
      <c r="H10" s="74">
        <v>5.0640000000000001</v>
      </c>
      <c r="I10" s="74">
        <v>5.2750000000000004</v>
      </c>
      <c r="J10" s="74">
        <v>5.47</v>
      </c>
      <c r="K10" s="480">
        <v>3.4000000000000002E-2</v>
      </c>
      <c r="L10" s="480">
        <v>2E-3</v>
      </c>
    </row>
    <row r="11" spans="1:12" x14ac:dyDescent="0.25">
      <c r="A11" s="13" t="s">
        <v>175</v>
      </c>
      <c r="B11" s="74">
        <v>1249.92</v>
      </c>
      <c r="C11" s="74">
        <v>1282.6320000000001</v>
      </c>
      <c r="D11" s="195">
        <v>1189.32</v>
      </c>
      <c r="E11" s="15">
        <v>1191.556</v>
      </c>
      <c r="F11" s="480">
        <v>-1.6E-2</v>
      </c>
      <c r="G11" s="480">
        <v>0.47399999999999998</v>
      </c>
      <c r="H11" s="74">
        <v>1081.184</v>
      </c>
      <c r="I11" s="74">
        <v>1236.922</v>
      </c>
      <c r="J11" s="74">
        <v>1251.9590000000001</v>
      </c>
      <c r="K11" s="480">
        <v>1.7000000000000001E-2</v>
      </c>
      <c r="L11" s="480">
        <v>0.49199999999999999</v>
      </c>
    </row>
    <row r="12" spans="1:12" ht="18" x14ac:dyDescent="0.25">
      <c r="A12" s="13" t="s">
        <v>211</v>
      </c>
      <c r="B12" s="74">
        <v>0</v>
      </c>
      <c r="C12" s="74">
        <v>0</v>
      </c>
      <c r="D12" s="195">
        <v>0</v>
      </c>
      <c r="E12" s="15">
        <v>0</v>
      </c>
      <c r="F12" s="480">
        <v>0</v>
      </c>
      <c r="G12" s="480">
        <v>0</v>
      </c>
      <c r="H12" s="74">
        <v>1E-3</v>
      </c>
      <c r="I12" s="74">
        <v>1E-3</v>
      </c>
      <c r="J12" s="74">
        <v>1E-3</v>
      </c>
      <c r="K12" s="480">
        <v>0</v>
      </c>
      <c r="L12" s="480">
        <v>0</v>
      </c>
    </row>
    <row r="13" spans="1:12" x14ac:dyDescent="0.25">
      <c r="A13" s="77" t="s">
        <v>16</v>
      </c>
      <c r="B13" s="78">
        <v>2405.038</v>
      </c>
      <c r="C13" s="78">
        <v>2471.1979999999999</v>
      </c>
      <c r="D13" s="210">
        <v>3123.1010000000001</v>
      </c>
      <c r="E13" s="37">
        <v>2365.9540000000002</v>
      </c>
      <c r="F13" s="481">
        <v>-5.0000000000000001E-3</v>
      </c>
      <c r="G13" s="481">
        <v>1</v>
      </c>
      <c r="H13" s="78">
        <v>2275.596</v>
      </c>
      <c r="I13" s="78">
        <v>2485.6550000000002</v>
      </c>
      <c r="J13" s="78">
        <v>2555.538</v>
      </c>
      <c r="K13" s="481">
        <v>2.5999999999999999E-2</v>
      </c>
      <c r="L13" s="481">
        <v>1</v>
      </c>
    </row>
    <row r="14" spans="1:12" ht="18" x14ac:dyDescent="0.25">
      <c r="A14" s="82" t="s">
        <v>58</v>
      </c>
      <c r="B14" s="482" t="s">
        <v>13</v>
      </c>
      <c r="C14" s="482"/>
      <c r="D14" s="483"/>
      <c r="E14" s="484">
        <v>0</v>
      </c>
      <c r="F14" s="485"/>
      <c r="G14" s="485"/>
      <c r="H14" s="486">
        <v>-161.95400000000001</v>
      </c>
      <c r="I14" s="487">
        <v>-58.411999999999999</v>
      </c>
      <c r="J14" s="488">
        <v>-105.08199999999999</v>
      </c>
      <c r="K14" s="485"/>
      <c r="L14" s="485"/>
    </row>
    <row r="15" spans="1:12" x14ac:dyDescent="0.25">
      <c r="A15" s="489"/>
      <c r="B15" s="490"/>
      <c r="C15" s="490"/>
      <c r="D15" s="490"/>
      <c r="E15" s="490"/>
      <c r="F15" s="491"/>
      <c r="G15" s="491"/>
      <c r="H15" s="490"/>
      <c r="I15" s="492"/>
      <c r="J15" s="96"/>
      <c r="K15" s="538"/>
      <c r="L15" s="492"/>
    </row>
    <row r="16" spans="1:12" x14ac:dyDescent="0.25">
      <c r="A16" s="493" t="s">
        <v>59</v>
      </c>
      <c r="B16" s="494"/>
      <c r="C16" s="494"/>
      <c r="D16" s="494"/>
      <c r="E16" s="494"/>
      <c r="F16" s="495"/>
      <c r="G16" s="495"/>
      <c r="H16" s="494"/>
      <c r="I16" s="494"/>
      <c r="J16" s="539"/>
      <c r="K16" s="540"/>
      <c r="L16" s="494"/>
    </row>
    <row r="17" spans="1:12" x14ac:dyDescent="0.25">
      <c r="A17" s="122" t="s">
        <v>60</v>
      </c>
      <c r="B17" s="98">
        <v>1026.463</v>
      </c>
      <c r="C17" s="98">
        <v>1090.751</v>
      </c>
      <c r="D17" s="98">
        <v>1807.434</v>
      </c>
      <c r="E17" s="25">
        <v>1050.6679999999999</v>
      </c>
      <c r="F17" s="496">
        <v>8.0000000000000002E-3</v>
      </c>
      <c r="G17" s="496">
        <v>0.48</v>
      </c>
      <c r="H17" s="98">
        <v>1084.3989999999999</v>
      </c>
      <c r="I17" s="98">
        <v>1134.7950000000001</v>
      </c>
      <c r="J17" s="98">
        <v>1184.4010000000001</v>
      </c>
      <c r="K17" s="496">
        <v>4.1000000000000002E-2</v>
      </c>
      <c r="L17" s="496">
        <v>0.46</v>
      </c>
    </row>
    <row r="18" spans="1:12" x14ac:dyDescent="0.25">
      <c r="A18" s="13" t="s">
        <v>61</v>
      </c>
      <c r="B18" s="101">
        <v>798.76700000000005</v>
      </c>
      <c r="C18" s="71">
        <v>799.94899999999996</v>
      </c>
      <c r="D18" s="71">
        <v>838.48099999999999</v>
      </c>
      <c r="E18" s="102">
        <v>707.16099999999994</v>
      </c>
      <c r="F18" s="479">
        <v>-0.04</v>
      </c>
      <c r="G18" s="479">
        <v>0.30299999999999999</v>
      </c>
      <c r="H18" s="101">
        <v>747.94600000000003</v>
      </c>
      <c r="I18" s="71">
        <v>779.49099999999999</v>
      </c>
      <c r="J18" s="162">
        <v>809.827</v>
      </c>
      <c r="K18" s="479">
        <v>4.5999999999999999E-2</v>
      </c>
      <c r="L18" s="479">
        <v>0.314</v>
      </c>
    </row>
    <row r="19" spans="1:12" x14ac:dyDescent="0.25">
      <c r="A19" s="13" t="s">
        <v>94</v>
      </c>
      <c r="B19" s="22">
        <v>227.696</v>
      </c>
      <c r="C19" s="74">
        <v>290.80200000000002</v>
      </c>
      <c r="D19" s="74">
        <v>968.95299999999997</v>
      </c>
      <c r="E19" s="15">
        <v>343.49799999999999</v>
      </c>
      <c r="F19" s="480">
        <v>0.14699999999999999</v>
      </c>
      <c r="G19" s="480">
        <v>0.17699999999999999</v>
      </c>
      <c r="H19" s="22">
        <v>336.45299999999997</v>
      </c>
      <c r="I19" s="74">
        <v>355.30399999999997</v>
      </c>
      <c r="J19" s="195">
        <v>374.57400000000001</v>
      </c>
      <c r="K19" s="480">
        <v>2.9000000000000001E-2</v>
      </c>
      <c r="L19" s="480">
        <v>0.14599999999999999</v>
      </c>
    </row>
    <row r="20" spans="1:12" x14ac:dyDescent="0.25">
      <c r="A20" s="105" t="s">
        <v>63</v>
      </c>
      <c r="B20" s="497"/>
      <c r="C20" s="108"/>
      <c r="D20" s="108"/>
      <c r="E20" s="109"/>
      <c r="F20" s="498"/>
      <c r="G20" s="498">
        <v>0</v>
      </c>
      <c r="H20" s="106"/>
      <c r="I20" s="107"/>
      <c r="J20" s="499"/>
      <c r="K20" s="498"/>
      <c r="L20" s="498">
        <v>0</v>
      </c>
    </row>
    <row r="21" spans="1:12" ht="18" x14ac:dyDescent="0.25">
      <c r="A21" s="105" t="s">
        <v>65</v>
      </c>
      <c r="B21" s="112">
        <v>95.409000000000006</v>
      </c>
      <c r="C21" s="113">
        <v>15.715</v>
      </c>
      <c r="D21" s="113">
        <v>384.25400000000002</v>
      </c>
      <c r="E21" s="114">
        <v>41.127000000000002</v>
      </c>
      <c r="F21" s="500">
        <v>-0.245</v>
      </c>
      <c r="G21" s="500">
        <v>5.1999999999999998E-2</v>
      </c>
      <c r="H21" s="112">
        <v>37.579000000000001</v>
      </c>
      <c r="I21" s="113">
        <v>41.695999999999998</v>
      </c>
      <c r="J21" s="501">
        <v>46.249000000000002</v>
      </c>
      <c r="K21" s="500">
        <v>0.04</v>
      </c>
      <c r="L21" s="500">
        <v>1.7000000000000001E-2</v>
      </c>
    </row>
    <row r="22" spans="1:12" x14ac:dyDescent="0.25">
      <c r="A22" s="105" t="s">
        <v>110</v>
      </c>
      <c r="B22" s="112">
        <v>0.54200000000000004</v>
      </c>
      <c r="C22" s="113">
        <v>0.434</v>
      </c>
      <c r="D22" s="113">
        <v>25.454000000000001</v>
      </c>
      <c r="E22" s="114">
        <v>17.561</v>
      </c>
      <c r="F22" s="500">
        <v>2.1880000000000002</v>
      </c>
      <c r="G22" s="500">
        <v>4.0000000000000001E-3</v>
      </c>
      <c r="H22" s="112">
        <v>30.172999999999998</v>
      </c>
      <c r="I22" s="113">
        <v>31.713000000000001</v>
      </c>
      <c r="J22" s="501">
        <v>33.116</v>
      </c>
      <c r="K22" s="500">
        <v>0.23499999999999999</v>
      </c>
      <c r="L22" s="500">
        <v>1.2E-2</v>
      </c>
    </row>
    <row r="23" spans="1:12" ht="18" x14ac:dyDescent="0.25">
      <c r="A23" s="105" t="s">
        <v>113</v>
      </c>
      <c r="B23" s="112">
        <v>16.405000000000001</v>
      </c>
      <c r="C23" s="113">
        <v>27.937999999999999</v>
      </c>
      <c r="D23" s="113">
        <v>25.221</v>
      </c>
      <c r="E23" s="114">
        <v>26.975000000000001</v>
      </c>
      <c r="F23" s="500">
        <v>0.18</v>
      </c>
      <c r="G23" s="500">
        <v>8.9999999999999993E-3</v>
      </c>
      <c r="H23" s="112">
        <v>27.186</v>
      </c>
      <c r="I23" s="113">
        <v>28.404</v>
      </c>
      <c r="J23" s="501">
        <v>29.690999999999999</v>
      </c>
      <c r="K23" s="500">
        <v>3.2000000000000001E-2</v>
      </c>
      <c r="L23" s="500">
        <v>1.2E-2</v>
      </c>
    </row>
    <row r="24" spans="1:12" x14ac:dyDescent="0.25">
      <c r="A24" s="105" t="s">
        <v>67</v>
      </c>
      <c r="B24" s="112">
        <v>33.133000000000003</v>
      </c>
      <c r="C24" s="113">
        <v>96.164000000000001</v>
      </c>
      <c r="D24" s="113">
        <v>148.816</v>
      </c>
      <c r="E24" s="114">
        <v>63.95</v>
      </c>
      <c r="F24" s="500">
        <v>0.245</v>
      </c>
      <c r="G24" s="500">
        <v>3.3000000000000002E-2</v>
      </c>
      <c r="H24" s="112">
        <v>58.241999999999997</v>
      </c>
      <c r="I24" s="113">
        <v>59.994</v>
      </c>
      <c r="J24" s="501">
        <v>62.749000000000002</v>
      </c>
      <c r="K24" s="500">
        <v>-6.0000000000000001E-3</v>
      </c>
      <c r="L24" s="500">
        <v>2.5000000000000001E-2</v>
      </c>
    </row>
    <row r="25" spans="1:12" x14ac:dyDescent="0.25">
      <c r="A25" s="105" t="s">
        <v>121</v>
      </c>
      <c r="B25" s="112">
        <v>9.2240000000000002</v>
      </c>
      <c r="C25" s="113">
        <v>29.263999999999999</v>
      </c>
      <c r="D25" s="113">
        <v>211.066</v>
      </c>
      <c r="E25" s="114">
        <v>28.768999999999998</v>
      </c>
      <c r="F25" s="500">
        <v>0.46100000000000002</v>
      </c>
      <c r="G25" s="500">
        <v>2.7E-2</v>
      </c>
      <c r="H25" s="112">
        <v>28.966999999999999</v>
      </c>
      <c r="I25" s="113">
        <v>30.192</v>
      </c>
      <c r="J25" s="501">
        <v>31.497</v>
      </c>
      <c r="K25" s="500">
        <v>3.1E-2</v>
      </c>
      <c r="L25" s="500">
        <v>1.2E-2</v>
      </c>
    </row>
    <row r="26" spans="1:12" x14ac:dyDescent="0.25">
      <c r="A26" s="105" t="s">
        <v>127</v>
      </c>
      <c r="B26" s="112">
        <v>20.957000000000001</v>
      </c>
      <c r="C26" s="113">
        <v>43.500999999999998</v>
      </c>
      <c r="D26" s="113">
        <v>80.495000000000005</v>
      </c>
      <c r="E26" s="114">
        <v>46.220999999999997</v>
      </c>
      <c r="F26" s="500">
        <v>0.30199999999999999</v>
      </c>
      <c r="G26" s="500">
        <v>1.7999999999999999E-2</v>
      </c>
      <c r="H26" s="112">
        <v>36.155999999999999</v>
      </c>
      <c r="I26" s="113">
        <v>36.356000000000002</v>
      </c>
      <c r="J26" s="501">
        <v>37.972000000000001</v>
      </c>
      <c r="K26" s="500">
        <v>-6.3E-2</v>
      </c>
      <c r="L26" s="500">
        <v>1.6E-2</v>
      </c>
    </row>
    <row r="27" spans="1:12" x14ac:dyDescent="0.25">
      <c r="A27" s="13" t="s">
        <v>70</v>
      </c>
      <c r="B27" s="117">
        <v>0</v>
      </c>
      <c r="C27" s="118">
        <v>0</v>
      </c>
      <c r="D27" s="118">
        <v>0</v>
      </c>
      <c r="E27" s="119">
        <v>8.9999999999999993E-3</v>
      </c>
      <c r="F27" s="502">
        <v>0</v>
      </c>
      <c r="G27" s="502">
        <v>0</v>
      </c>
      <c r="H27" s="117">
        <v>0</v>
      </c>
      <c r="I27" s="118">
        <v>0</v>
      </c>
      <c r="J27" s="198">
        <v>0</v>
      </c>
      <c r="K27" s="502">
        <v>-1</v>
      </c>
      <c r="L27" s="502">
        <v>0</v>
      </c>
    </row>
    <row r="28" spans="1:12" x14ac:dyDescent="0.25">
      <c r="A28" s="122" t="s">
        <v>95</v>
      </c>
      <c r="B28" s="123">
        <v>1361.105</v>
      </c>
      <c r="C28" s="123">
        <v>1368.7470000000001</v>
      </c>
      <c r="D28" s="123">
        <v>1276.307</v>
      </c>
      <c r="E28" s="124">
        <v>1272.5440000000001</v>
      </c>
      <c r="F28" s="503">
        <v>-2.1999999999999999E-2</v>
      </c>
      <c r="G28" s="503">
        <v>0.50900000000000001</v>
      </c>
      <c r="H28" s="189">
        <v>1171.7739999999999</v>
      </c>
      <c r="I28" s="123">
        <v>1331.57</v>
      </c>
      <c r="J28" s="123">
        <v>1350.943</v>
      </c>
      <c r="K28" s="504">
        <v>0.02</v>
      </c>
      <c r="L28" s="504">
        <v>0.52900000000000003</v>
      </c>
    </row>
    <row r="29" spans="1:12" x14ac:dyDescent="0.25">
      <c r="A29" s="13" t="s">
        <v>72</v>
      </c>
      <c r="B29" s="101">
        <v>75.072999999999993</v>
      </c>
      <c r="C29" s="71">
        <v>80.938000000000002</v>
      </c>
      <c r="D29" s="71">
        <v>85.224999999999994</v>
      </c>
      <c r="E29" s="102">
        <v>79.596999999999994</v>
      </c>
      <c r="F29" s="479">
        <v>0.02</v>
      </c>
      <c r="G29" s="479">
        <v>3.1E-2</v>
      </c>
      <c r="H29" s="101">
        <v>90.225999999999999</v>
      </c>
      <c r="I29" s="71">
        <v>94.266999999999996</v>
      </c>
      <c r="J29" s="162">
        <v>98.585999999999999</v>
      </c>
      <c r="K29" s="479">
        <v>7.3999999999999996E-2</v>
      </c>
      <c r="L29" s="479">
        <v>3.6999999999999998E-2</v>
      </c>
    </row>
    <row r="30" spans="1:12" ht="18" x14ac:dyDescent="0.25">
      <c r="A30" s="13" t="s">
        <v>73</v>
      </c>
      <c r="B30" s="22">
        <v>1250.162</v>
      </c>
      <c r="C30" s="74">
        <v>1282.7529999999999</v>
      </c>
      <c r="D30" s="74">
        <v>1189.32</v>
      </c>
      <c r="E30" s="15">
        <v>1191.8109999999999</v>
      </c>
      <c r="F30" s="480">
        <v>-1.6E-2</v>
      </c>
      <c r="G30" s="480">
        <v>0.47399999999999998</v>
      </c>
      <c r="H30" s="22">
        <v>1081.45</v>
      </c>
      <c r="I30" s="74">
        <v>1237.2</v>
      </c>
      <c r="J30" s="195">
        <v>1252.25</v>
      </c>
      <c r="K30" s="480">
        <v>1.7000000000000001E-2</v>
      </c>
      <c r="L30" s="480">
        <v>0.49199999999999999</v>
      </c>
    </row>
    <row r="31" spans="1:12" ht="18" x14ac:dyDescent="0.25">
      <c r="A31" s="13" t="s">
        <v>75</v>
      </c>
      <c r="B31" s="22">
        <v>0</v>
      </c>
      <c r="C31" s="74">
        <v>0</v>
      </c>
      <c r="D31" s="74">
        <v>0</v>
      </c>
      <c r="E31" s="15">
        <v>0</v>
      </c>
      <c r="F31" s="480">
        <v>0</v>
      </c>
      <c r="G31" s="480">
        <v>0</v>
      </c>
      <c r="H31" s="22">
        <v>1E-3</v>
      </c>
      <c r="I31" s="74">
        <v>1E-3</v>
      </c>
      <c r="J31" s="195">
        <v>1E-3</v>
      </c>
      <c r="K31" s="480">
        <v>0</v>
      </c>
      <c r="L31" s="480">
        <v>0</v>
      </c>
    </row>
    <row r="32" spans="1:12" x14ac:dyDescent="0.25">
      <c r="A32" s="13" t="s">
        <v>77</v>
      </c>
      <c r="B32" s="117">
        <v>35.869999999999997</v>
      </c>
      <c r="C32" s="118">
        <v>5.056</v>
      </c>
      <c r="D32" s="118">
        <v>1.762</v>
      </c>
      <c r="E32" s="119">
        <v>1.1359999999999999</v>
      </c>
      <c r="F32" s="502">
        <v>-0.68400000000000005</v>
      </c>
      <c r="G32" s="502">
        <v>4.0000000000000001E-3</v>
      </c>
      <c r="H32" s="117">
        <v>9.7000000000000003E-2</v>
      </c>
      <c r="I32" s="118">
        <v>0.10199999999999999</v>
      </c>
      <c r="J32" s="198">
        <v>0.106</v>
      </c>
      <c r="K32" s="502">
        <v>-0.54600000000000004</v>
      </c>
      <c r="L32" s="502">
        <v>0</v>
      </c>
    </row>
    <row r="33" spans="1:12" ht="18" x14ac:dyDescent="0.25">
      <c r="A33" s="122" t="s">
        <v>78</v>
      </c>
      <c r="B33" s="123">
        <v>17.402999999999999</v>
      </c>
      <c r="C33" s="123">
        <v>11.676</v>
      </c>
      <c r="D33" s="123">
        <v>39.161000000000001</v>
      </c>
      <c r="E33" s="124">
        <v>42.741999999999997</v>
      </c>
      <c r="F33" s="503">
        <v>0.34899999999999998</v>
      </c>
      <c r="G33" s="503">
        <v>1.0999999999999999E-2</v>
      </c>
      <c r="H33" s="189">
        <v>19.422999999999998</v>
      </c>
      <c r="I33" s="123">
        <v>19.29</v>
      </c>
      <c r="J33" s="123">
        <v>20.193999999999999</v>
      </c>
      <c r="K33" s="504">
        <v>-0.221</v>
      </c>
      <c r="L33" s="504">
        <v>0.01</v>
      </c>
    </row>
    <row r="34" spans="1:12" ht="18" x14ac:dyDescent="0.25">
      <c r="A34" s="13" t="s">
        <v>79</v>
      </c>
      <c r="B34" s="101">
        <v>1.9079999999999999</v>
      </c>
      <c r="C34" s="71">
        <v>2.331</v>
      </c>
      <c r="D34" s="71">
        <v>1.734</v>
      </c>
      <c r="E34" s="102">
        <v>3.419</v>
      </c>
      <c r="F34" s="479">
        <v>0.215</v>
      </c>
      <c r="G34" s="479">
        <v>1E-3</v>
      </c>
      <c r="H34" s="101">
        <v>3.573</v>
      </c>
      <c r="I34" s="71">
        <v>3.7330000000000001</v>
      </c>
      <c r="J34" s="71">
        <v>3.9089999999999998</v>
      </c>
      <c r="K34" s="479">
        <v>4.5999999999999999E-2</v>
      </c>
      <c r="L34" s="479">
        <v>2E-3</v>
      </c>
    </row>
    <row r="35" spans="1:12" x14ac:dyDescent="0.25">
      <c r="A35" s="13" t="s">
        <v>80</v>
      </c>
      <c r="B35" s="22">
        <v>15.398999999999999</v>
      </c>
      <c r="C35" s="74">
        <v>9.3450000000000006</v>
      </c>
      <c r="D35" s="74">
        <v>37.427</v>
      </c>
      <c r="E35" s="15">
        <v>37.308999999999997</v>
      </c>
      <c r="F35" s="480">
        <v>0.34300000000000003</v>
      </c>
      <c r="G35" s="480">
        <v>0.01</v>
      </c>
      <c r="H35" s="22">
        <v>13.746</v>
      </c>
      <c r="I35" s="74">
        <v>13.359</v>
      </c>
      <c r="J35" s="74">
        <v>13.986000000000001</v>
      </c>
      <c r="K35" s="480">
        <v>-0.27900000000000003</v>
      </c>
      <c r="L35" s="480">
        <v>8.0000000000000002E-3</v>
      </c>
    </row>
    <row r="36" spans="1:12" x14ac:dyDescent="0.25">
      <c r="A36" s="13" t="s">
        <v>81</v>
      </c>
      <c r="B36" s="22">
        <v>9.6000000000000002E-2</v>
      </c>
      <c r="C36" s="74">
        <v>0</v>
      </c>
      <c r="D36" s="74">
        <v>0</v>
      </c>
      <c r="E36" s="15">
        <v>0</v>
      </c>
      <c r="F36" s="480">
        <v>-1</v>
      </c>
      <c r="G36" s="480">
        <v>0</v>
      </c>
      <c r="H36" s="22">
        <v>0</v>
      </c>
      <c r="I36" s="74">
        <v>0</v>
      </c>
      <c r="J36" s="74">
        <v>0</v>
      </c>
      <c r="K36" s="480">
        <v>0</v>
      </c>
      <c r="L36" s="480">
        <v>0</v>
      </c>
    </row>
    <row r="37" spans="1:12" ht="18" x14ac:dyDescent="0.25">
      <c r="A37" s="13" t="s">
        <v>83</v>
      </c>
      <c r="B37" s="127">
        <v>0</v>
      </c>
      <c r="C37" s="128">
        <v>0</v>
      </c>
      <c r="D37" s="128">
        <v>0</v>
      </c>
      <c r="E37" s="129">
        <v>2.0139999999999998</v>
      </c>
      <c r="F37" s="505">
        <v>0</v>
      </c>
      <c r="G37" s="505">
        <v>0</v>
      </c>
      <c r="H37" s="127">
        <v>2.1040000000000001</v>
      </c>
      <c r="I37" s="128">
        <v>2.198</v>
      </c>
      <c r="J37" s="128">
        <v>2.2989999999999999</v>
      </c>
      <c r="K37" s="541">
        <v>4.4999999999999998E-2</v>
      </c>
      <c r="L37" s="506">
        <v>1E-3</v>
      </c>
    </row>
    <row r="38" spans="1:12" ht="18" x14ac:dyDescent="0.25">
      <c r="A38" s="122" t="s">
        <v>84</v>
      </c>
      <c r="B38" s="133">
        <v>6.7000000000000004E-2</v>
      </c>
      <c r="C38" s="133">
        <v>2.4E-2</v>
      </c>
      <c r="D38" s="133">
        <v>0.19900000000000001</v>
      </c>
      <c r="E38" s="134">
        <v>0</v>
      </c>
      <c r="F38" s="507">
        <v>-1</v>
      </c>
      <c r="G38" s="507">
        <v>0</v>
      </c>
      <c r="H38" s="207">
        <v>0</v>
      </c>
      <c r="I38" s="133">
        <v>0</v>
      </c>
      <c r="J38" s="208">
        <v>0</v>
      </c>
      <c r="K38" s="507">
        <v>0</v>
      </c>
      <c r="L38" s="507">
        <v>0</v>
      </c>
    </row>
    <row r="39" spans="1:12" x14ac:dyDescent="0.25">
      <c r="A39" s="137" t="s">
        <v>16</v>
      </c>
      <c r="B39" s="78">
        <v>2405.038</v>
      </c>
      <c r="C39" s="78">
        <v>2471.1979999999999</v>
      </c>
      <c r="D39" s="78">
        <v>3123.1010000000001</v>
      </c>
      <c r="E39" s="37">
        <v>2365.9540000000002</v>
      </c>
      <c r="F39" s="508">
        <v>-5.0000000000000001E-3</v>
      </c>
      <c r="G39" s="508">
        <v>1</v>
      </c>
      <c r="H39" s="78">
        <v>2275.596</v>
      </c>
      <c r="I39" s="78">
        <v>2485.6550000000002</v>
      </c>
      <c r="J39" s="78">
        <v>2555.538</v>
      </c>
      <c r="K39" s="508">
        <v>2.5999999999999999E-2</v>
      </c>
      <c r="L39" s="508">
        <v>1</v>
      </c>
    </row>
    <row r="40" spans="1:12" ht="36" x14ac:dyDescent="0.25">
      <c r="A40" s="509" t="s">
        <v>260</v>
      </c>
      <c r="B40" s="510">
        <v>0.17</v>
      </c>
      <c r="C40" s="510">
        <v>0.14699999999999999</v>
      </c>
      <c r="D40" s="511">
        <v>0.183</v>
      </c>
      <c r="E40" s="510">
        <v>0.14099999999999999</v>
      </c>
      <c r="F40" s="512">
        <v>0</v>
      </c>
      <c r="G40" s="512">
        <v>0</v>
      </c>
      <c r="H40" s="510">
        <v>0.13600000000000001</v>
      </c>
      <c r="I40" s="510">
        <v>0.14299999999999999</v>
      </c>
      <c r="J40" s="510">
        <v>0.14099999999999999</v>
      </c>
      <c r="K40" s="512">
        <v>0</v>
      </c>
      <c r="L40" s="542">
        <v>0</v>
      </c>
    </row>
    <row r="41" spans="1:12" x14ac:dyDescent="0.25">
      <c r="A41" s="543"/>
      <c r="B41" s="543"/>
      <c r="C41" s="543"/>
      <c r="D41" s="543"/>
      <c r="E41" s="543"/>
      <c r="F41" s="543"/>
      <c r="G41" s="543">
        <v>0</v>
      </c>
      <c r="H41" s="543"/>
      <c r="I41" s="543"/>
      <c r="J41" s="543"/>
      <c r="K41" s="543"/>
      <c r="L41" s="543">
        <v>0</v>
      </c>
    </row>
    <row r="42" spans="1:12" x14ac:dyDescent="0.25">
      <c r="A42" s="635" t="s">
        <v>261</v>
      </c>
      <c r="B42" s="635"/>
      <c r="C42" s="516"/>
      <c r="D42" s="516"/>
      <c r="E42" s="517"/>
      <c r="F42" s="518"/>
      <c r="G42" s="518"/>
      <c r="H42" s="517"/>
      <c r="I42" s="518"/>
      <c r="J42" s="518"/>
      <c r="K42" s="517"/>
      <c r="L42" s="518"/>
    </row>
    <row r="43" spans="1:12" x14ac:dyDescent="0.25">
      <c r="A43" s="519" t="s">
        <v>77</v>
      </c>
      <c r="B43" s="520"/>
      <c r="C43" s="520"/>
      <c r="D43" s="520"/>
      <c r="E43" s="520"/>
      <c r="F43" s="521"/>
      <c r="G43" s="521"/>
      <c r="H43" s="520"/>
      <c r="I43" s="520"/>
      <c r="J43" s="520"/>
      <c r="K43" s="521"/>
      <c r="L43" s="522"/>
    </row>
    <row r="44" spans="1:12" x14ac:dyDescent="0.25">
      <c r="A44" s="354" t="s">
        <v>154</v>
      </c>
      <c r="B44" s="523"/>
      <c r="C44" s="523"/>
      <c r="D44" s="523"/>
      <c r="E44" s="523"/>
      <c r="F44" s="357"/>
      <c r="G44" s="357"/>
      <c r="H44" s="523"/>
      <c r="I44" s="523"/>
      <c r="J44" s="523"/>
      <c r="K44" s="357"/>
      <c r="L44" s="358"/>
    </row>
    <row r="45" spans="1:12" x14ac:dyDescent="0.25">
      <c r="A45" s="359" t="s">
        <v>155</v>
      </c>
      <c r="B45" s="524">
        <v>6.391</v>
      </c>
      <c r="C45" s="524">
        <v>2.8479999999999999</v>
      </c>
      <c r="D45" s="524">
        <v>1.63</v>
      </c>
      <c r="E45" s="524">
        <v>1.1359999999999999</v>
      </c>
      <c r="F45" s="362">
        <v>-0.438</v>
      </c>
      <c r="G45" s="362">
        <v>1E-3</v>
      </c>
      <c r="H45" s="524">
        <v>9.7000000000000003E-2</v>
      </c>
      <c r="I45" s="524">
        <v>0.10199999999999999</v>
      </c>
      <c r="J45" s="524">
        <v>0.106</v>
      </c>
      <c r="K45" s="362">
        <v>-0.54600000000000004</v>
      </c>
      <c r="L45" s="363">
        <v>0</v>
      </c>
    </row>
    <row r="46" spans="1:12" x14ac:dyDescent="0.25">
      <c r="A46" s="364" t="s">
        <v>156</v>
      </c>
      <c r="B46" s="525">
        <v>6.391</v>
      </c>
      <c r="C46" s="526">
        <v>2.8479999999999999</v>
      </c>
      <c r="D46" s="526">
        <v>1.63</v>
      </c>
      <c r="E46" s="526">
        <v>1.1359999999999999</v>
      </c>
      <c r="F46" s="368">
        <v>-0.438</v>
      </c>
      <c r="G46" s="368">
        <v>1E-3</v>
      </c>
      <c r="H46" s="526">
        <v>9.7000000000000003E-2</v>
      </c>
      <c r="I46" s="526">
        <v>0.10199999999999999</v>
      </c>
      <c r="J46" s="526">
        <v>0.106</v>
      </c>
      <c r="K46" s="368">
        <v>-0.54600000000000004</v>
      </c>
      <c r="L46" s="369">
        <v>0</v>
      </c>
    </row>
    <row r="47" spans="1:12" x14ac:dyDescent="0.25">
      <c r="A47" s="354" t="s">
        <v>157</v>
      </c>
      <c r="B47" s="523"/>
      <c r="C47" s="523"/>
      <c r="D47" s="523"/>
      <c r="E47" s="523"/>
      <c r="F47" s="357"/>
      <c r="G47" s="357"/>
      <c r="H47" s="523"/>
      <c r="I47" s="523"/>
      <c r="J47" s="523"/>
      <c r="K47" s="357"/>
      <c r="L47" s="358"/>
    </row>
    <row r="48" spans="1:12" x14ac:dyDescent="0.25">
      <c r="A48" s="359" t="s">
        <v>155</v>
      </c>
      <c r="B48" s="524">
        <v>29.478999999999999</v>
      </c>
      <c r="C48" s="524">
        <v>2.2080000000000002</v>
      </c>
      <c r="D48" s="524">
        <v>0.13200000000000001</v>
      </c>
      <c r="E48" s="524">
        <v>0</v>
      </c>
      <c r="F48" s="362">
        <v>-1</v>
      </c>
      <c r="G48" s="362">
        <v>3.0000000000000001E-3</v>
      </c>
      <c r="H48" s="524">
        <v>0</v>
      </c>
      <c r="I48" s="524">
        <v>0</v>
      </c>
      <c r="J48" s="524">
        <v>0</v>
      </c>
      <c r="K48" s="362">
        <v>0</v>
      </c>
      <c r="L48" s="363">
        <v>0</v>
      </c>
    </row>
    <row r="49" spans="1:12" x14ac:dyDescent="0.25">
      <c r="A49" s="364" t="s">
        <v>158</v>
      </c>
      <c r="B49" s="527">
        <v>1.954</v>
      </c>
      <c r="C49" s="528">
        <v>2.2080000000000002</v>
      </c>
      <c r="D49" s="528">
        <v>0.13200000000000001</v>
      </c>
      <c r="E49" s="528">
        <v>0</v>
      </c>
      <c r="F49" s="373">
        <v>-1</v>
      </c>
      <c r="G49" s="373">
        <v>0</v>
      </c>
      <c r="H49" s="528">
        <v>0</v>
      </c>
      <c r="I49" s="528">
        <v>0</v>
      </c>
      <c r="J49" s="528">
        <v>0</v>
      </c>
      <c r="K49" s="373">
        <v>0</v>
      </c>
      <c r="L49" s="374">
        <v>0</v>
      </c>
    </row>
    <row r="50" spans="1:12" x14ac:dyDescent="0.25">
      <c r="A50" s="364" t="s">
        <v>159</v>
      </c>
      <c r="B50" s="529">
        <v>27.524999999999999</v>
      </c>
      <c r="C50" s="530">
        <v>0</v>
      </c>
      <c r="D50" s="530">
        <v>0</v>
      </c>
      <c r="E50" s="530">
        <v>0</v>
      </c>
      <c r="F50" s="384">
        <v>-1</v>
      </c>
      <c r="G50" s="384">
        <v>3.0000000000000001E-3</v>
      </c>
      <c r="H50" s="530">
        <v>0</v>
      </c>
      <c r="I50" s="530">
        <v>0</v>
      </c>
      <c r="J50" s="530">
        <v>0</v>
      </c>
      <c r="K50" s="384">
        <v>0</v>
      </c>
      <c r="L50" s="385">
        <v>0</v>
      </c>
    </row>
    <row r="51" spans="1:12" x14ac:dyDescent="0.25">
      <c r="A51" s="354" t="s">
        <v>73</v>
      </c>
      <c r="B51" s="523"/>
      <c r="C51" s="523"/>
      <c r="D51" s="523"/>
      <c r="E51" s="523"/>
      <c r="F51" s="357"/>
      <c r="G51" s="357"/>
      <c r="H51" s="523"/>
      <c r="I51" s="523"/>
      <c r="J51" s="523"/>
      <c r="K51" s="357"/>
      <c r="L51" s="358"/>
    </row>
    <row r="52" spans="1:12" x14ac:dyDescent="0.25">
      <c r="A52" s="354" t="s">
        <v>173</v>
      </c>
      <c r="B52" s="523"/>
      <c r="C52" s="523"/>
      <c r="D52" s="523"/>
      <c r="E52" s="523"/>
      <c r="F52" s="357"/>
      <c r="G52" s="357"/>
      <c r="H52" s="523"/>
      <c r="I52" s="523"/>
      <c r="J52" s="523"/>
      <c r="K52" s="357"/>
      <c r="L52" s="358"/>
    </row>
    <row r="53" spans="1:12" x14ac:dyDescent="0.25">
      <c r="A53" s="359" t="s">
        <v>155</v>
      </c>
      <c r="B53" s="524">
        <v>965.94899999999996</v>
      </c>
      <c r="C53" s="524">
        <v>1282.7529999999999</v>
      </c>
      <c r="D53" s="524">
        <v>1189.32</v>
      </c>
      <c r="E53" s="524">
        <v>1191.8109999999999</v>
      </c>
      <c r="F53" s="362">
        <v>7.2999999999999995E-2</v>
      </c>
      <c r="G53" s="362">
        <v>0.44700000000000001</v>
      </c>
      <c r="H53" s="524">
        <v>1081.45</v>
      </c>
      <c r="I53" s="524">
        <v>1237.2</v>
      </c>
      <c r="J53" s="524">
        <v>1252.25</v>
      </c>
      <c r="K53" s="362">
        <v>1.7000000000000001E-2</v>
      </c>
      <c r="L53" s="363">
        <v>0.49199999999999999</v>
      </c>
    </row>
    <row r="54" spans="1:12" x14ac:dyDescent="0.25">
      <c r="A54" s="364" t="s">
        <v>175</v>
      </c>
      <c r="B54" s="527">
        <v>965.94899999999996</v>
      </c>
      <c r="C54" s="528">
        <v>1282.7529999999999</v>
      </c>
      <c r="D54" s="528">
        <v>1189.32</v>
      </c>
      <c r="E54" s="528">
        <v>1191.8109999999999</v>
      </c>
      <c r="F54" s="373">
        <v>7.2999999999999995E-2</v>
      </c>
      <c r="G54" s="373">
        <v>0.44700000000000001</v>
      </c>
      <c r="H54" s="528">
        <v>1081.45</v>
      </c>
      <c r="I54" s="528">
        <v>1237.2</v>
      </c>
      <c r="J54" s="528">
        <v>1252.25</v>
      </c>
      <c r="K54" s="373">
        <v>1.7000000000000001E-2</v>
      </c>
      <c r="L54" s="374">
        <v>0.49199999999999999</v>
      </c>
    </row>
    <row r="55" spans="1:12" x14ac:dyDescent="0.25">
      <c r="A55" s="380" t="s">
        <v>170</v>
      </c>
      <c r="B55" s="544">
        <v>284.21300000000002</v>
      </c>
      <c r="C55" s="545">
        <v>0</v>
      </c>
      <c r="D55" s="545">
        <v>0</v>
      </c>
      <c r="E55" s="545">
        <v>0</v>
      </c>
      <c r="F55" s="378">
        <v>-1</v>
      </c>
      <c r="G55" s="378">
        <v>2.7E-2</v>
      </c>
      <c r="H55" s="545">
        <v>0</v>
      </c>
      <c r="I55" s="545">
        <v>0</v>
      </c>
      <c r="J55" s="545">
        <v>0</v>
      </c>
      <c r="K55" s="378">
        <v>0</v>
      </c>
      <c r="L55" s="379">
        <v>0</v>
      </c>
    </row>
    <row r="56" spans="1:12" x14ac:dyDescent="0.25">
      <c r="A56" s="364" t="s">
        <v>175</v>
      </c>
      <c r="B56" s="529">
        <v>284.21300000000002</v>
      </c>
      <c r="C56" s="530">
        <v>0</v>
      </c>
      <c r="D56" s="530">
        <v>0</v>
      </c>
      <c r="E56" s="530">
        <v>0</v>
      </c>
      <c r="F56" s="384">
        <v>-1</v>
      </c>
      <c r="G56" s="384">
        <v>2.7E-2</v>
      </c>
      <c r="H56" s="530">
        <v>0</v>
      </c>
      <c r="I56" s="530">
        <v>0</v>
      </c>
      <c r="J56" s="530">
        <v>0</v>
      </c>
      <c r="K56" s="384">
        <v>0</v>
      </c>
      <c r="L56" s="385">
        <v>0</v>
      </c>
    </row>
    <row r="57" spans="1:12" x14ac:dyDescent="0.25">
      <c r="A57" s="354" t="s">
        <v>72</v>
      </c>
      <c r="B57" s="523"/>
      <c r="C57" s="523"/>
      <c r="D57" s="523"/>
      <c r="E57" s="523"/>
      <c r="F57" s="357"/>
      <c r="G57" s="357"/>
      <c r="H57" s="523"/>
      <c r="I57" s="523"/>
      <c r="J57" s="523"/>
      <c r="K57" s="357"/>
      <c r="L57" s="358"/>
    </row>
    <row r="58" spans="1:12" x14ac:dyDescent="0.25">
      <c r="A58" s="354" t="s">
        <v>182</v>
      </c>
      <c r="B58" s="523"/>
      <c r="C58" s="523"/>
      <c r="D58" s="523"/>
      <c r="E58" s="523"/>
      <c r="F58" s="357"/>
      <c r="G58" s="357"/>
      <c r="H58" s="523"/>
      <c r="I58" s="523"/>
      <c r="J58" s="523"/>
      <c r="K58" s="357"/>
      <c r="L58" s="358"/>
    </row>
    <row r="59" spans="1:12" x14ac:dyDescent="0.25">
      <c r="A59" s="359" t="s">
        <v>155</v>
      </c>
      <c r="B59" s="524">
        <v>0.249</v>
      </c>
      <c r="C59" s="524">
        <v>0.36</v>
      </c>
      <c r="D59" s="524">
        <v>0.30499999999999999</v>
      </c>
      <c r="E59" s="524">
        <v>0.13900000000000001</v>
      </c>
      <c r="F59" s="362">
        <v>-0.17699999999999999</v>
      </c>
      <c r="G59" s="362">
        <v>0</v>
      </c>
      <c r="H59" s="524">
        <v>2.1000000000000001E-2</v>
      </c>
      <c r="I59" s="524">
        <v>2.1000000000000001E-2</v>
      </c>
      <c r="J59" s="524">
        <v>2.1999999999999999E-2</v>
      </c>
      <c r="K59" s="362">
        <v>-0.45900000000000002</v>
      </c>
      <c r="L59" s="363">
        <v>0</v>
      </c>
    </row>
    <row r="60" spans="1:12" x14ac:dyDescent="0.25">
      <c r="A60" s="364" t="s">
        <v>183</v>
      </c>
      <c r="B60" s="525">
        <v>0.249</v>
      </c>
      <c r="C60" s="526">
        <v>0.36</v>
      </c>
      <c r="D60" s="526">
        <v>0.30499999999999999</v>
      </c>
      <c r="E60" s="526">
        <v>0.13900000000000001</v>
      </c>
      <c r="F60" s="368">
        <v>-0.17699999999999999</v>
      </c>
      <c r="G60" s="368">
        <v>0</v>
      </c>
      <c r="H60" s="526">
        <v>2.1000000000000001E-2</v>
      </c>
      <c r="I60" s="526">
        <v>2.1000000000000001E-2</v>
      </c>
      <c r="J60" s="526">
        <v>2.1999999999999999E-2</v>
      </c>
      <c r="K60" s="368">
        <v>-0.45900000000000002</v>
      </c>
      <c r="L60" s="369">
        <v>0</v>
      </c>
    </row>
    <row r="61" spans="1:12" x14ac:dyDescent="0.25">
      <c r="A61" s="354" t="s">
        <v>187</v>
      </c>
      <c r="B61" s="523"/>
      <c r="C61" s="523"/>
      <c r="D61" s="523"/>
      <c r="E61" s="523"/>
      <c r="F61" s="357"/>
      <c r="G61" s="357"/>
      <c r="H61" s="523"/>
      <c r="I61" s="523"/>
      <c r="J61" s="523"/>
      <c r="K61" s="357"/>
      <c r="L61" s="358"/>
    </row>
    <row r="62" spans="1:12" x14ac:dyDescent="0.25">
      <c r="A62" s="359" t="s">
        <v>155</v>
      </c>
      <c r="B62" s="524">
        <v>74.823999999999998</v>
      </c>
      <c r="C62" s="524">
        <v>80.578000000000003</v>
      </c>
      <c r="D62" s="524">
        <v>84.92</v>
      </c>
      <c r="E62" s="524">
        <v>79.457999999999998</v>
      </c>
      <c r="F62" s="362">
        <v>0.02</v>
      </c>
      <c r="G62" s="362">
        <v>3.1E-2</v>
      </c>
      <c r="H62" s="524">
        <v>90.204999999999998</v>
      </c>
      <c r="I62" s="524">
        <v>94.245999999999995</v>
      </c>
      <c r="J62" s="524">
        <v>98.563999999999993</v>
      </c>
      <c r="K62" s="362">
        <v>7.3999999999999996E-2</v>
      </c>
      <c r="L62" s="363">
        <v>3.6999999999999998E-2</v>
      </c>
    </row>
    <row r="63" spans="1:12" x14ac:dyDescent="0.25">
      <c r="A63" s="364" t="s">
        <v>188</v>
      </c>
      <c r="B63" s="525">
        <v>74.823999999999998</v>
      </c>
      <c r="C63" s="526">
        <v>80.578000000000003</v>
      </c>
      <c r="D63" s="526">
        <v>84.92</v>
      </c>
      <c r="E63" s="526">
        <v>79.457999999999998</v>
      </c>
      <c r="F63" s="368">
        <v>0.02</v>
      </c>
      <c r="G63" s="368">
        <v>3.1E-2</v>
      </c>
      <c r="H63" s="526">
        <v>90.204999999999998</v>
      </c>
      <c r="I63" s="526">
        <v>94.245999999999995</v>
      </c>
      <c r="J63" s="526">
        <v>98.563999999999993</v>
      </c>
      <c r="K63" s="368">
        <v>7.3999999999999996E-2</v>
      </c>
      <c r="L63" s="369">
        <v>3.6999999999999998E-2</v>
      </c>
    </row>
    <row r="64" spans="1:12" x14ac:dyDescent="0.25">
      <c r="A64" s="354" t="s">
        <v>75</v>
      </c>
      <c r="B64" s="523"/>
      <c r="C64" s="523"/>
      <c r="D64" s="523"/>
      <c r="E64" s="523"/>
      <c r="F64" s="357"/>
      <c r="G64" s="357"/>
      <c r="H64" s="523"/>
      <c r="I64" s="523"/>
      <c r="J64" s="523"/>
      <c r="K64" s="357"/>
      <c r="L64" s="358"/>
    </row>
    <row r="65" spans="1:12" x14ac:dyDescent="0.25">
      <c r="A65" s="354" t="s">
        <v>210</v>
      </c>
      <c r="B65" s="523"/>
      <c r="C65" s="523"/>
      <c r="D65" s="523"/>
      <c r="E65" s="523"/>
      <c r="F65" s="357"/>
      <c r="G65" s="357"/>
      <c r="H65" s="523"/>
      <c r="I65" s="523"/>
      <c r="J65" s="523"/>
      <c r="K65" s="357"/>
      <c r="L65" s="358"/>
    </row>
    <row r="66" spans="1:12" x14ac:dyDescent="0.25">
      <c r="A66" s="359" t="s">
        <v>155</v>
      </c>
      <c r="B66" s="524">
        <v>0</v>
      </c>
      <c r="C66" s="524">
        <v>0</v>
      </c>
      <c r="D66" s="524">
        <v>0</v>
      </c>
      <c r="E66" s="524">
        <v>0</v>
      </c>
      <c r="F66" s="362">
        <v>0</v>
      </c>
      <c r="G66" s="362">
        <v>0</v>
      </c>
      <c r="H66" s="524">
        <v>1E-3</v>
      </c>
      <c r="I66" s="524">
        <v>1E-3</v>
      </c>
      <c r="J66" s="524">
        <v>1E-3</v>
      </c>
      <c r="K66" s="362">
        <v>0</v>
      </c>
      <c r="L66" s="363">
        <v>0</v>
      </c>
    </row>
    <row r="67" spans="1:12" x14ac:dyDescent="0.25">
      <c r="A67" s="531" t="s">
        <v>211</v>
      </c>
      <c r="B67" s="532">
        <v>0</v>
      </c>
      <c r="C67" s="533">
        <v>0</v>
      </c>
      <c r="D67" s="533">
        <v>0</v>
      </c>
      <c r="E67" s="533">
        <v>0</v>
      </c>
      <c r="F67" s="534">
        <v>0</v>
      </c>
      <c r="G67" s="534">
        <v>0</v>
      </c>
      <c r="H67" s="533">
        <v>1E-3</v>
      </c>
      <c r="I67" s="533">
        <v>1E-3</v>
      </c>
      <c r="J67" s="533">
        <v>1E-3</v>
      </c>
      <c r="K67" s="534">
        <v>0</v>
      </c>
      <c r="L67" s="535">
        <v>0</v>
      </c>
    </row>
    <row r="68" spans="1:12" x14ac:dyDescent="0.25">
      <c r="A68" s="536"/>
      <c r="B68" s="536"/>
      <c r="C68" s="536"/>
      <c r="D68" s="537"/>
      <c r="E68" s="537"/>
      <c r="F68" s="537"/>
      <c r="G68" s="537"/>
      <c r="H68" s="536"/>
      <c r="I68" s="536"/>
      <c r="J68" s="537"/>
      <c r="K68" s="537"/>
      <c r="L68" s="537"/>
    </row>
    <row r="69" spans="1:12" x14ac:dyDescent="0.25">
      <c r="A69" s="536"/>
      <c r="B69" s="536"/>
      <c r="C69" s="536"/>
      <c r="D69" s="537"/>
      <c r="E69" s="537"/>
      <c r="F69" s="537"/>
      <c r="G69" s="537"/>
      <c r="H69" s="536"/>
      <c r="I69" s="536"/>
      <c r="J69" s="537"/>
      <c r="K69" s="537"/>
      <c r="L69" s="537"/>
    </row>
  </sheetData>
  <mergeCells count="1">
    <mergeCell ref="A42:B4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0BFE40-0D86-43A9-95B1-D7BC3A776A9E}">
  <sheetPr codeName="Sheet12"/>
  <dimension ref="A1:L91"/>
  <sheetViews>
    <sheetView showGridLines="0" workbookViewId="0">
      <selection sqref="A1:XFD1048576"/>
    </sheetView>
  </sheetViews>
  <sheetFormatPr defaultRowHeight="15" x14ac:dyDescent="0.25"/>
  <cols>
    <col min="1" max="1" width="20.42578125" customWidth="1"/>
    <col min="2" max="3" width="7.5703125" bestFit="1" customWidth="1"/>
    <col min="4" max="4" width="7.85546875" bestFit="1" customWidth="1"/>
    <col min="5" max="5" width="8.140625" customWidth="1"/>
    <col min="6" max="6" width="6.5703125" bestFit="1" customWidth="1"/>
    <col min="7" max="7" width="6.42578125" bestFit="1" customWidth="1"/>
    <col min="8" max="10" width="7.85546875" bestFit="1" customWidth="1"/>
    <col min="11" max="12" width="6.42578125" bestFit="1" customWidth="1"/>
  </cols>
  <sheetData>
    <row r="1" spans="1:12" ht="18.75" x14ac:dyDescent="0.3">
      <c r="A1" s="40" t="s">
        <v>25</v>
      </c>
    </row>
    <row r="3" spans="1:12" x14ac:dyDescent="0.25">
      <c r="A3" s="48" t="s">
        <v>268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</row>
    <row r="4" spans="1:12" ht="55.5" x14ac:dyDescent="0.25">
      <c r="A4" s="474" t="s">
        <v>252</v>
      </c>
      <c r="B4" s="396" t="s">
        <v>42</v>
      </c>
      <c r="C4" s="397"/>
      <c r="D4" s="58"/>
      <c r="E4" s="59" t="s">
        <v>43</v>
      </c>
      <c r="F4" s="475" t="s">
        <v>44</v>
      </c>
      <c r="G4" s="342" t="s">
        <v>45</v>
      </c>
      <c r="H4" s="397" t="s">
        <v>46</v>
      </c>
      <c r="I4" s="476"/>
      <c r="J4" s="476"/>
      <c r="K4" s="475" t="s">
        <v>44</v>
      </c>
      <c r="L4" s="477" t="s">
        <v>47</v>
      </c>
    </row>
    <row r="5" spans="1:12" x14ac:dyDescent="0.25">
      <c r="A5" s="269" t="s">
        <v>2</v>
      </c>
      <c r="B5" s="64" t="s">
        <v>27</v>
      </c>
      <c r="C5" s="64" t="s">
        <v>28</v>
      </c>
      <c r="D5" s="260" t="s">
        <v>29</v>
      </c>
      <c r="E5" s="261" t="s">
        <v>30</v>
      </c>
      <c r="F5" s="346" t="s">
        <v>48</v>
      </c>
      <c r="G5" s="347"/>
      <c r="H5" s="64" t="s">
        <v>31</v>
      </c>
      <c r="I5" s="64" t="s">
        <v>14</v>
      </c>
      <c r="J5" s="64" t="s">
        <v>15</v>
      </c>
      <c r="K5" s="346" t="s">
        <v>49</v>
      </c>
      <c r="L5" s="478"/>
    </row>
    <row r="6" spans="1:12" ht="18" x14ac:dyDescent="0.25">
      <c r="A6" s="13" t="s">
        <v>269</v>
      </c>
      <c r="B6" s="71">
        <v>1440.239</v>
      </c>
      <c r="C6" s="71">
        <v>2532.7469999999998</v>
      </c>
      <c r="D6" s="162">
        <v>2256.413</v>
      </c>
      <c r="E6" s="102">
        <v>2245.3119999999999</v>
      </c>
      <c r="F6" s="479">
        <v>0.16</v>
      </c>
      <c r="G6" s="479">
        <v>0.25900000000000001</v>
      </c>
      <c r="H6" s="71">
        <v>2857.9459999999999</v>
      </c>
      <c r="I6" s="71">
        <v>2306.665</v>
      </c>
      <c r="J6" s="71">
        <v>2341.4090000000001</v>
      </c>
      <c r="K6" s="479">
        <v>1.4E-2</v>
      </c>
      <c r="L6" s="479">
        <v>0.25900000000000001</v>
      </c>
    </row>
    <row r="7" spans="1:12" ht="18" x14ac:dyDescent="0.25">
      <c r="A7" s="13" t="s">
        <v>270</v>
      </c>
      <c r="B7" s="74">
        <v>792.24400000000003</v>
      </c>
      <c r="C7" s="74">
        <v>753.77499999999998</v>
      </c>
      <c r="D7" s="195">
        <v>624.51400000000001</v>
      </c>
      <c r="E7" s="15">
        <v>930.10900000000004</v>
      </c>
      <c r="F7" s="480">
        <v>5.5E-2</v>
      </c>
      <c r="G7" s="480">
        <v>9.5000000000000001E-2</v>
      </c>
      <c r="H7" s="74">
        <v>849.21100000000001</v>
      </c>
      <c r="I7" s="74">
        <v>886.98699999999997</v>
      </c>
      <c r="J7" s="74">
        <v>923.82399999999996</v>
      </c>
      <c r="K7" s="480">
        <v>-2E-3</v>
      </c>
      <c r="L7" s="480">
        <v>9.6000000000000002E-2</v>
      </c>
    </row>
    <row r="8" spans="1:12" ht="27" x14ac:dyDescent="0.25">
      <c r="A8" s="13" t="s">
        <v>271</v>
      </c>
      <c r="B8" s="74">
        <v>359.25700000000001</v>
      </c>
      <c r="C8" s="74">
        <v>553.274</v>
      </c>
      <c r="D8" s="195">
        <v>569.88199999999995</v>
      </c>
      <c r="E8" s="15">
        <v>617.88400000000001</v>
      </c>
      <c r="F8" s="480">
        <v>0.19800000000000001</v>
      </c>
      <c r="G8" s="480">
        <v>6.4000000000000001E-2</v>
      </c>
      <c r="H8" s="74">
        <v>610.173</v>
      </c>
      <c r="I8" s="74">
        <v>637.28300000000002</v>
      </c>
      <c r="J8" s="74">
        <v>665.75199999999995</v>
      </c>
      <c r="K8" s="480">
        <v>2.5000000000000001E-2</v>
      </c>
      <c r="L8" s="480">
        <v>6.7000000000000004E-2</v>
      </c>
    </row>
    <row r="9" spans="1:12" ht="18" x14ac:dyDescent="0.25">
      <c r="A9" s="13" t="s">
        <v>272</v>
      </c>
      <c r="B9" s="74">
        <v>423.67899999999997</v>
      </c>
      <c r="C9" s="74">
        <v>598.03200000000004</v>
      </c>
      <c r="D9" s="195">
        <v>612.40700000000004</v>
      </c>
      <c r="E9" s="15">
        <v>591.14599999999996</v>
      </c>
      <c r="F9" s="480">
        <v>0.11700000000000001</v>
      </c>
      <c r="G9" s="480">
        <v>6.8000000000000005E-2</v>
      </c>
      <c r="H9" s="74">
        <v>464.04399999999998</v>
      </c>
      <c r="I9" s="74">
        <v>693.78899999999999</v>
      </c>
      <c r="J9" s="74">
        <v>725.58100000000002</v>
      </c>
      <c r="K9" s="480">
        <v>7.0999999999999994E-2</v>
      </c>
      <c r="L9" s="480">
        <v>6.6000000000000003E-2</v>
      </c>
    </row>
    <row r="10" spans="1:12" ht="18" x14ac:dyDescent="0.25">
      <c r="A10" s="13" t="s">
        <v>273</v>
      </c>
      <c r="B10" s="74">
        <v>0</v>
      </c>
      <c r="C10" s="74">
        <v>0</v>
      </c>
      <c r="D10" s="195">
        <v>15.157</v>
      </c>
      <c r="E10" s="15">
        <v>18.306999999999999</v>
      </c>
      <c r="F10" s="480">
        <v>0</v>
      </c>
      <c r="G10" s="480">
        <v>1E-3</v>
      </c>
      <c r="H10" s="74">
        <v>105.512</v>
      </c>
      <c r="I10" s="74">
        <v>103.387</v>
      </c>
      <c r="J10" s="74">
        <v>107.16500000000001</v>
      </c>
      <c r="K10" s="480">
        <v>0.80200000000000005</v>
      </c>
      <c r="L10" s="480">
        <v>8.9999999999999993E-3</v>
      </c>
    </row>
    <row r="11" spans="1:12" x14ac:dyDescent="0.25">
      <c r="A11" s="13" t="s">
        <v>274</v>
      </c>
      <c r="B11" s="74">
        <v>2768.8090000000002</v>
      </c>
      <c r="C11" s="74">
        <v>3078.6860000000001</v>
      </c>
      <c r="D11" s="195">
        <v>3903.116</v>
      </c>
      <c r="E11" s="15">
        <v>3720.6120000000001</v>
      </c>
      <c r="F11" s="480">
        <v>0.104</v>
      </c>
      <c r="G11" s="480">
        <v>0.41199999999999998</v>
      </c>
      <c r="H11" s="74">
        <v>3490.3159999999998</v>
      </c>
      <c r="I11" s="74">
        <v>3619.0320000000002</v>
      </c>
      <c r="J11" s="74">
        <v>3869.9870000000001</v>
      </c>
      <c r="K11" s="480">
        <v>1.2999999999999999E-2</v>
      </c>
      <c r="L11" s="480">
        <v>0.39100000000000001</v>
      </c>
    </row>
    <row r="12" spans="1:12" ht="18" x14ac:dyDescent="0.25">
      <c r="A12" s="13" t="s">
        <v>275</v>
      </c>
      <c r="B12" s="74">
        <v>448.04</v>
      </c>
      <c r="C12" s="74">
        <v>937.98599999999999</v>
      </c>
      <c r="D12" s="195">
        <v>596.76</v>
      </c>
      <c r="E12" s="15">
        <v>734.94200000000001</v>
      </c>
      <c r="F12" s="480">
        <v>0.17899999999999999</v>
      </c>
      <c r="G12" s="480">
        <v>8.3000000000000004E-2</v>
      </c>
      <c r="H12" s="74">
        <v>855.67399999999998</v>
      </c>
      <c r="I12" s="74">
        <v>946.24800000000005</v>
      </c>
      <c r="J12" s="74">
        <v>989.6</v>
      </c>
      <c r="K12" s="480">
        <v>0.104</v>
      </c>
      <c r="L12" s="480">
        <v>9.4E-2</v>
      </c>
    </row>
    <row r="13" spans="1:12" x14ac:dyDescent="0.25">
      <c r="A13" s="13" t="s">
        <v>276</v>
      </c>
      <c r="B13" s="74">
        <v>22.192</v>
      </c>
      <c r="C13" s="74">
        <v>23.516999999999999</v>
      </c>
      <c r="D13" s="195">
        <v>24.390999999999998</v>
      </c>
      <c r="E13" s="15">
        <v>23.780999999999999</v>
      </c>
      <c r="F13" s="480">
        <v>2.3E-2</v>
      </c>
      <c r="G13" s="480">
        <v>3.0000000000000001E-3</v>
      </c>
      <c r="H13" s="74">
        <v>21.867000000000001</v>
      </c>
      <c r="I13" s="74">
        <v>22.847000000000001</v>
      </c>
      <c r="J13" s="74">
        <v>23.893000000000001</v>
      </c>
      <c r="K13" s="480">
        <v>2E-3</v>
      </c>
      <c r="L13" s="480">
        <v>2E-3</v>
      </c>
    </row>
    <row r="14" spans="1:12" x14ac:dyDescent="0.25">
      <c r="A14" s="13" t="s">
        <v>178</v>
      </c>
      <c r="B14" s="74">
        <v>100</v>
      </c>
      <c r="C14" s="74">
        <v>131.84399999999999</v>
      </c>
      <c r="D14" s="195">
        <v>107.172</v>
      </c>
      <c r="E14" s="15">
        <v>140.27099999999999</v>
      </c>
      <c r="F14" s="480">
        <v>0.11899999999999999</v>
      </c>
      <c r="G14" s="480">
        <v>1.4999999999999999E-2</v>
      </c>
      <c r="H14" s="74">
        <v>142.77500000000001</v>
      </c>
      <c r="I14" s="74">
        <v>149.17099999999999</v>
      </c>
      <c r="J14" s="74">
        <v>156.006</v>
      </c>
      <c r="K14" s="480">
        <v>3.5999999999999997E-2</v>
      </c>
      <c r="L14" s="480">
        <v>1.6E-2</v>
      </c>
    </row>
    <row r="15" spans="1:12" x14ac:dyDescent="0.25">
      <c r="A15" s="137" t="s">
        <v>16</v>
      </c>
      <c r="B15" s="78">
        <v>6354.46</v>
      </c>
      <c r="C15" s="78">
        <v>8609.8610000000008</v>
      </c>
      <c r="D15" s="210">
        <v>8709.8119999999999</v>
      </c>
      <c r="E15" s="37">
        <v>9022.3639999999996</v>
      </c>
      <c r="F15" s="481">
        <v>0.124</v>
      </c>
      <c r="G15" s="481">
        <v>1</v>
      </c>
      <c r="H15" s="78">
        <v>9397.518</v>
      </c>
      <c r="I15" s="78">
        <v>9365.4089999999997</v>
      </c>
      <c r="J15" s="78">
        <v>9803.2170000000006</v>
      </c>
      <c r="K15" s="481">
        <v>2.8000000000000001E-2</v>
      </c>
      <c r="L15" s="481">
        <v>1</v>
      </c>
    </row>
    <row r="16" spans="1:12" ht="18" x14ac:dyDescent="0.25">
      <c r="A16" s="82" t="s">
        <v>58</v>
      </c>
      <c r="B16" s="482" t="s">
        <v>13</v>
      </c>
      <c r="C16" s="482"/>
      <c r="D16" s="483"/>
      <c r="E16" s="484">
        <v>0</v>
      </c>
      <c r="F16" s="485"/>
      <c r="G16" s="485"/>
      <c r="H16" s="486">
        <v>-634.36900000000003</v>
      </c>
      <c r="I16" s="487">
        <v>-1078.9380000000001</v>
      </c>
      <c r="J16" s="488">
        <v>-1058.76</v>
      </c>
      <c r="K16" s="485"/>
      <c r="L16" s="485"/>
    </row>
    <row r="17" spans="1:12" x14ac:dyDescent="0.25">
      <c r="A17" s="546"/>
      <c r="B17" s="490"/>
      <c r="C17" s="490"/>
      <c r="D17" s="490"/>
      <c r="E17" s="490"/>
      <c r="F17" s="491"/>
      <c r="G17" s="491"/>
      <c r="H17" s="490"/>
      <c r="I17" s="492"/>
      <c r="J17" s="96"/>
      <c r="K17" s="538"/>
      <c r="L17" s="492"/>
    </row>
    <row r="18" spans="1:12" x14ac:dyDescent="0.25">
      <c r="A18" s="132" t="s">
        <v>59</v>
      </c>
      <c r="B18" s="494"/>
      <c r="C18" s="494"/>
      <c r="D18" s="494"/>
      <c r="E18" s="494"/>
      <c r="F18" s="495"/>
      <c r="G18" s="495"/>
      <c r="H18" s="494"/>
      <c r="I18" s="494"/>
      <c r="J18" s="539"/>
      <c r="K18" s="540"/>
      <c r="L18" s="494"/>
    </row>
    <row r="19" spans="1:12" x14ac:dyDescent="0.25">
      <c r="A19" s="122" t="s">
        <v>60</v>
      </c>
      <c r="B19" s="98">
        <v>2458.6219999999998</v>
      </c>
      <c r="C19" s="98">
        <v>1976.9059999999999</v>
      </c>
      <c r="D19" s="98">
        <v>1503.5219999999999</v>
      </c>
      <c r="E19" s="25">
        <v>2131.9119999999998</v>
      </c>
      <c r="F19" s="496">
        <v>-4.5999999999999999E-2</v>
      </c>
      <c r="G19" s="496">
        <v>0.247</v>
      </c>
      <c r="H19" s="98">
        <v>2642.3490000000002</v>
      </c>
      <c r="I19" s="98">
        <v>1982.029</v>
      </c>
      <c r="J19" s="98">
        <v>2043.874</v>
      </c>
      <c r="K19" s="496">
        <v>-1.4E-2</v>
      </c>
      <c r="L19" s="496">
        <v>0.23400000000000001</v>
      </c>
    </row>
    <row r="20" spans="1:12" x14ac:dyDescent="0.25">
      <c r="A20" s="13" t="s">
        <v>61</v>
      </c>
      <c r="B20" s="101">
        <v>833.24900000000002</v>
      </c>
      <c r="C20" s="71">
        <v>756.83500000000004</v>
      </c>
      <c r="D20" s="71">
        <v>656.53200000000004</v>
      </c>
      <c r="E20" s="102">
        <v>1289.6849999999999</v>
      </c>
      <c r="F20" s="479">
        <v>0.157</v>
      </c>
      <c r="G20" s="479">
        <v>0.108</v>
      </c>
      <c r="H20" s="101">
        <v>1125.114</v>
      </c>
      <c r="I20" s="71">
        <v>1183.444</v>
      </c>
      <c r="J20" s="162">
        <v>1219.4780000000001</v>
      </c>
      <c r="K20" s="479">
        <v>-1.7999999999999999E-2</v>
      </c>
      <c r="L20" s="479">
        <v>0.128</v>
      </c>
    </row>
    <row r="21" spans="1:12" x14ac:dyDescent="0.25">
      <c r="A21" s="13" t="s">
        <v>94</v>
      </c>
      <c r="B21" s="22">
        <v>1620.3630000000001</v>
      </c>
      <c r="C21" s="74">
        <v>1220.0709999999999</v>
      </c>
      <c r="D21" s="74">
        <v>846.97199999999998</v>
      </c>
      <c r="E21" s="15">
        <v>842.22699999999998</v>
      </c>
      <c r="F21" s="480">
        <v>-0.19600000000000001</v>
      </c>
      <c r="G21" s="480">
        <v>0.13900000000000001</v>
      </c>
      <c r="H21" s="22">
        <v>1517.2349999999999</v>
      </c>
      <c r="I21" s="74">
        <v>798.58500000000004</v>
      </c>
      <c r="J21" s="195">
        <v>824.39599999999996</v>
      </c>
      <c r="K21" s="480">
        <v>-7.0000000000000001E-3</v>
      </c>
      <c r="L21" s="480">
        <v>0.106</v>
      </c>
    </row>
    <row r="22" spans="1:12" x14ac:dyDescent="0.25">
      <c r="A22" s="105" t="s">
        <v>63</v>
      </c>
      <c r="B22" s="497"/>
      <c r="C22" s="108"/>
      <c r="D22" s="108"/>
      <c r="E22" s="109"/>
      <c r="F22" s="498"/>
      <c r="G22" s="498">
        <v>0</v>
      </c>
      <c r="H22" s="106"/>
      <c r="I22" s="107"/>
      <c r="J22" s="499"/>
      <c r="K22" s="498"/>
      <c r="L22" s="498">
        <v>0</v>
      </c>
    </row>
    <row r="23" spans="1:12" ht="18" x14ac:dyDescent="0.25">
      <c r="A23" s="105" t="s">
        <v>65</v>
      </c>
      <c r="B23" s="112">
        <v>14.404999999999999</v>
      </c>
      <c r="C23" s="113">
        <v>23.611999999999998</v>
      </c>
      <c r="D23" s="113">
        <v>69.400999999999996</v>
      </c>
      <c r="E23" s="114">
        <v>66.596999999999994</v>
      </c>
      <c r="F23" s="500">
        <v>0.66600000000000004</v>
      </c>
      <c r="G23" s="500">
        <v>5.0000000000000001E-3</v>
      </c>
      <c r="H23" s="112">
        <v>141.24199999999999</v>
      </c>
      <c r="I23" s="113">
        <v>169.517</v>
      </c>
      <c r="J23" s="501">
        <v>175.42500000000001</v>
      </c>
      <c r="K23" s="500">
        <v>0.38100000000000001</v>
      </c>
      <c r="L23" s="500">
        <v>1.4999999999999999E-2</v>
      </c>
    </row>
    <row r="24" spans="1:12" ht="18" x14ac:dyDescent="0.25">
      <c r="A24" s="105" t="s">
        <v>66</v>
      </c>
      <c r="B24" s="112">
        <v>0</v>
      </c>
      <c r="C24" s="113">
        <v>0.28000000000000003</v>
      </c>
      <c r="D24" s="113">
        <v>1.36</v>
      </c>
      <c r="E24" s="114">
        <v>35.207999999999998</v>
      </c>
      <c r="F24" s="500">
        <v>0</v>
      </c>
      <c r="G24" s="500">
        <v>1E-3</v>
      </c>
      <c r="H24" s="112">
        <v>57.212000000000003</v>
      </c>
      <c r="I24" s="113">
        <v>44.024000000000001</v>
      </c>
      <c r="J24" s="501">
        <v>34.542000000000002</v>
      </c>
      <c r="K24" s="500">
        <v>-6.0000000000000001E-3</v>
      </c>
      <c r="L24" s="500">
        <v>5.0000000000000001E-3</v>
      </c>
    </row>
    <row r="25" spans="1:12" x14ac:dyDescent="0.25">
      <c r="A25" s="105" t="s">
        <v>111</v>
      </c>
      <c r="B25" s="112">
        <v>146.47900000000001</v>
      </c>
      <c r="C25" s="113">
        <v>227.76499999999999</v>
      </c>
      <c r="D25" s="113">
        <v>57.213000000000001</v>
      </c>
      <c r="E25" s="114">
        <v>151.72900000000001</v>
      </c>
      <c r="F25" s="500">
        <v>1.2E-2</v>
      </c>
      <c r="G25" s="500">
        <v>1.7999999999999999E-2</v>
      </c>
      <c r="H25" s="112">
        <v>52.283999999999999</v>
      </c>
      <c r="I25" s="113">
        <v>48.393999999999998</v>
      </c>
      <c r="J25" s="501">
        <v>49.118000000000002</v>
      </c>
      <c r="K25" s="500">
        <v>-0.313</v>
      </c>
      <c r="L25" s="500">
        <v>8.0000000000000002E-3</v>
      </c>
    </row>
    <row r="26" spans="1:12" ht="18" x14ac:dyDescent="0.25">
      <c r="A26" s="105" t="s">
        <v>113</v>
      </c>
      <c r="B26" s="112">
        <v>39.691000000000003</v>
      </c>
      <c r="C26" s="113">
        <v>5.1779999999999999</v>
      </c>
      <c r="D26" s="113">
        <v>17.553000000000001</v>
      </c>
      <c r="E26" s="114">
        <v>18.175999999999998</v>
      </c>
      <c r="F26" s="500">
        <v>-0.22900000000000001</v>
      </c>
      <c r="G26" s="500">
        <v>2E-3</v>
      </c>
      <c r="H26" s="112">
        <v>44.081000000000003</v>
      </c>
      <c r="I26" s="113">
        <v>48.267000000000003</v>
      </c>
      <c r="J26" s="501">
        <v>51.185000000000002</v>
      </c>
      <c r="K26" s="500">
        <v>0.41199999999999998</v>
      </c>
      <c r="L26" s="500">
        <v>4.0000000000000001E-3</v>
      </c>
    </row>
    <row r="27" spans="1:12" x14ac:dyDescent="0.25">
      <c r="A27" s="105" t="s">
        <v>67</v>
      </c>
      <c r="B27" s="112">
        <v>248.619</v>
      </c>
      <c r="C27" s="113">
        <v>643.95799999999997</v>
      </c>
      <c r="D27" s="113">
        <v>266.14400000000001</v>
      </c>
      <c r="E27" s="114">
        <v>70.168000000000006</v>
      </c>
      <c r="F27" s="500">
        <v>-0.34399999999999997</v>
      </c>
      <c r="G27" s="500">
        <v>3.7999999999999999E-2</v>
      </c>
      <c r="H27" s="112">
        <v>819.85199999999998</v>
      </c>
      <c r="I27" s="113">
        <v>77.881</v>
      </c>
      <c r="J27" s="501">
        <v>85.462000000000003</v>
      </c>
      <c r="K27" s="500">
        <v>6.8000000000000005E-2</v>
      </c>
      <c r="L27" s="500">
        <v>2.8000000000000001E-2</v>
      </c>
    </row>
    <row r="28" spans="1:12" x14ac:dyDescent="0.25">
      <c r="A28" s="105" t="s">
        <v>127</v>
      </c>
      <c r="B28" s="112">
        <v>48.713000000000001</v>
      </c>
      <c r="C28" s="113">
        <v>85.876000000000005</v>
      </c>
      <c r="D28" s="113">
        <v>164.22499999999999</v>
      </c>
      <c r="E28" s="114">
        <v>146.726</v>
      </c>
      <c r="F28" s="500">
        <v>0.44400000000000001</v>
      </c>
      <c r="G28" s="500">
        <v>1.4E-2</v>
      </c>
      <c r="H28" s="112">
        <v>98.522999999999996</v>
      </c>
      <c r="I28" s="113">
        <v>102.188</v>
      </c>
      <c r="J28" s="501">
        <v>106.65</v>
      </c>
      <c r="K28" s="500">
        <v>-0.10100000000000001</v>
      </c>
      <c r="L28" s="500">
        <v>1.2E-2</v>
      </c>
    </row>
    <row r="29" spans="1:12" x14ac:dyDescent="0.25">
      <c r="A29" s="13" t="s">
        <v>70</v>
      </c>
      <c r="B29" s="117">
        <v>5.01</v>
      </c>
      <c r="C29" s="118">
        <v>0</v>
      </c>
      <c r="D29" s="118">
        <v>1.7999999999999999E-2</v>
      </c>
      <c r="E29" s="119">
        <v>0</v>
      </c>
      <c r="F29" s="502">
        <v>-1</v>
      </c>
      <c r="G29" s="502">
        <v>0</v>
      </c>
      <c r="H29" s="117">
        <v>0</v>
      </c>
      <c r="I29" s="118">
        <v>0</v>
      </c>
      <c r="J29" s="198">
        <v>0</v>
      </c>
      <c r="K29" s="502">
        <v>0</v>
      </c>
      <c r="L29" s="502">
        <v>0</v>
      </c>
    </row>
    <row r="30" spans="1:12" x14ac:dyDescent="0.25">
      <c r="A30" s="122" t="s">
        <v>95</v>
      </c>
      <c r="B30" s="123">
        <v>3735.808</v>
      </c>
      <c r="C30" s="123">
        <v>5884.1009999999997</v>
      </c>
      <c r="D30" s="123">
        <v>5828.6940000000004</v>
      </c>
      <c r="E30" s="124">
        <v>6531.5590000000002</v>
      </c>
      <c r="F30" s="503">
        <v>0.20499999999999999</v>
      </c>
      <c r="G30" s="503">
        <v>0.67200000000000004</v>
      </c>
      <c r="H30" s="189">
        <v>6235.7420000000002</v>
      </c>
      <c r="I30" s="123">
        <v>6879.7870000000003</v>
      </c>
      <c r="J30" s="123">
        <v>7225.0069999999996</v>
      </c>
      <c r="K30" s="504">
        <v>3.4000000000000002E-2</v>
      </c>
      <c r="L30" s="504">
        <v>0.71499999999999997</v>
      </c>
    </row>
    <row r="31" spans="1:12" x14ac:dyDescent="0.25">
      <c r="A31" s="13" t="s">
        <v>72</v>
      </c>
      <c r="B31" s="101">
        <v>1791.2280000000001</v>
      </c>
      <c r="C31" s="71">
        <v>2378.87</v>
      </c>
      <c r="D31" s="71">
        <v>2520.5859999999998</v>
      </c>
      <c r="E31" s="102">
        <v>2232.328</v>
      </c>
      <c r="F31" s="479">
        <v>7.5999999999999998E-2</v>
      </c>
      <c r="G31" s="479">
        <v>0.27300000000000002</v>
      </c>
      <c r="H31" s="101">
        <v>2283.2869999999998</v>
      </c>
      <c r="I31" s="71">
        <v>2539.2689999999998</v>
      </c>
      <c r="J31" s="162">
        <v>2606.92</v>
      </c>
      <c r="K31" s="479">
        <v>5.2999999999999999E-2</v>
      </c>
      <c r="L31" s="479">
        <v>0.25700000000000001</v>
      </c>
    </row>
    <row r="32" spans="1:12" ht="18" x14ac:dyDescent="0.25">
      <c r="A32" s="13" t="s">
        <v>73</v>
      </c>
      <c r="B32" s="22">
        <v>570.23199999999997</v>
      </c>
      <c r="C32" s="74">
        <v>1093.3499999999999</v>
      </c>
      <c r="D32" s="74">
        <v>728.32299999999998</v>
      </c>
      <c r="E32" s="15">
        <v>898.99400000000003</v>
      </c>
      <c r="F32" s="480">
        <v>0.16400000000000001</v>
      </c>
      <c r="G32" s="480">
        <v>0.10100000000000001</v>
      </c>
      <c r="H32" s="22">
        <v>1020.316</v>
      </c>
      <c r="I32" s="74">
        <v>1118.2660000000001</v>
      </c>
      <c r="J32" s="195">
        <v>1169.499</v>
      </c>
      <c r="K32" s="480">
        <v>9.1999999999999998E-2</v>
      </c>
      <c r="L32" s="480">
        <v>0.112</v>
      </c>
    </row>
    <row r="33" spans="1:12" ht="18" x14ac:dyDescent="0.25">
      <c r="A33" s="13" t="s">
        <v>75</v>
      </c>
      <c r="B33" s="22">
        <v>0</v>
      </c>
      <c r="C33" s="74">
        <v>525.18600000000004</v>
      </c>
      <c r="D33" s="74">
        <v>540.827</v>
      </c>
      <c r="E33" s="15">
        <v>406.96600000000001</v>
      </c>
      <c r="F33" s="480">
        <v>0</v>
      </c>
      <c r="G33" s="480">
        <v>4.4999999999999998E-2</v>
      </c>
      <c r="H33" s="22">
        <v>375.24299999999999</v>
      </c>
      <c r="I33" s="74">
        <v>444.29399999999998</v>
      </c>
      <c r="J33" s="195">
        <v>464.649</v>
      </c>
      <c r="K33" s="480">
        <v>4.4999999999999998E-2</v>
      </c>
      <c r="L33" s="480">
        <v>4.4999999999999998E-2</v>
      </c>
    </row>
    <row r="34" spans="1:12" x14ac:dyDescent="0.25">
      <c r="A34" s="13" t="s">
        <v>77</v>
      </c>
      <c r="B34" s="117">
        <v>1374.348</v>
      </c>
      <c r="C34" s="118">
        <v>1886.6949999999999</v>
      </c>
      <c r="D34" s="118">
        <v>2038.9580000000001</v>
      </c>
      <c r="E34" s="119">
        <v>2993.2710000000002</v>
      </c>
      <c r="F34" s="502">
        <v>0.29599999999999999</v>
      </c>
      <c r="G34" s="502">
        <v>0.254</v>
      </c>
      <c r="H34" s="117">
        <v>2556.8960000000002</v>
      </c>
      <c r="I34" s="118">
        <v>2777.9580000000001</v>
      </c>
      <c r="J34" s="198">
        <v>2983.9389999999999</v>
      </c>
      <c r="K34" s="502">
        <v>-1E-3</v>
      </c>
      <c r="L34" s="502">
        <v>0.30099999999999999</v>
      </c>
    </row>
    <row r="35" spans="1:12" ht="18" x14ac:dyDescent="0.25">
      <c r="A35" s="122" t="s">
        <v>78</v>
      </c>
      <c r="B35" s="123">
        <v>159.34700000000001</v>
      </c>
      <c r="C35" s="123">
        <v>748.35500000000002</v>
      </c>
      <c r="D35" s="123">
        <v>1373.3720000000001</v>
      </c>
      <c r="E35" s="124">
        <v>358.89299999999997</v>
      </c>
      <c r="F35" s="503">
        <v>0.311</v>
      </c>
      <c r="G35" s="503">
        <v>8.1000000000000003E-2</v>
      </c>
      <c r="H35" s="189">
        <v>519.42700000000002</v>
      </c>
      <c r="I35" s="123">
        <v>503.59300000000002</v>
      </c>
      <c r="J35" s="123">
        <v>534.33600000000001</v>
      </c>
      <c r="K35" s="504">
        <v>0.14199999999999999</v>
      </c>
      <c r="L35" s="504">
        <v>5.0999999999999997E-2</v>
      </c>
    </row>
    <row r="36" spans="1:12" ht="18" x14ac:dyDescent="0.25">
      <c r="A36" s="13" t="s">
        <v>79</v>
      </c>
      <c r="B36" s="101">
        <v>119.52200000000001</v>
      </c>
      <c r="C36" s="71">
        <v>111.749</v>
      </c>
      <c r="D36" s="71">
        <v>39.1</v>
      </c>
      <c r="E36" s="102">
        <v>37.965000000000003</v>
      </c>
      <c r="F36" s="479">
        <v>-0.318</v>
      </c>
      <c r="G36" s="479">
        <v>8.9999999999999993E-3</v>
      </c>
      <c r="H36" s="101">
        <v>149.72200000000001</v>
      </c>
      <c r="I36" s="71">
        <v>120.04600000000001</v>
      </c>
      <c r="J36" s="71">
        <v>122.738</v>
      </c>
      <c r="K36" s="479">
        <v>0.47899999999999998</v>
      </c>
      <c r="L36" s="479">
        <v>1.0999999999999999E-2</v>
      </c>
    </row>
    <row r="37" spans="1:12" x14ac:dyDescent="0.25">
      <c r="A37" s="13" t="s">
        <v>80</v>
      </c>
      <c r="B37" s="22">
        <v>12.634</v>
      </c>
      <c r="C37" s="74">
        <v>20.106000000000002</v>
      </c>
      <c r="D37" s="74">
        <v>31.463999999999999</v>
      </c>
      <c r="E37" s="15">
        <v>24.122</v>
      </c>
      <c r="F37" s="480">
        <v>0.24099999999999999</v>
      </c>
      <c r="G37" s="480">
        <v>3.0000000000000001E-3</v>
      </c>
      <c r="H37" s="22">
        <v>19.448</v>
      </c>
      <c r="I37" s="74">
        <v>19.844000000000001</v>
      </c>
      <c r="J37" s="74">
        <v>20.731999999999999</v>
      </c>
      <c r="K37" s="480">
        <v>-4.9000000000000002E-2</v>
      </c>
      <c r="L37" s="480">
        <v>2E-3</v>
      </c>
    </row>
    <row r="38" spans="1:12" x14ac:dyDescent="0.25">
      <c r="A38" s="13" t="s">
        <v>82</v>
      </c>
      <c r="B38" s="117">
        <v>27.190999999999999</v>
      </c>
      <c r="C38" s="118">
        <v>616.5</v>
      </c>
      <c r="D38" s="118">
        <v>1302.808</v>
      </c>
      <c r="E38" s="119">
        <v>296.80599999999998</v>
      </c>
      <c r="F38" s="502">
        <v>1.218</v>
      </c>
      <c r="G38" s="502">
        <v>6.9000000000000006E-2</v>
      </c>
      <c r="H38" s="117">
        <v>350.25700000000001</v>
      </c>
      <c r="I38" s="118">
        <v>363.70299999999997</v>
      </c>
      <c r="J38" s="118">
        <v>390.86599999999999</v>
      </c>
      <c r="K38" s="502">
        <v>9.6000000000000002E-2</v>
      </c>
      <c r="L38" s="502">
        <v>3.6999999999999998E-2</v>
      </c>
    </row>
    <row r="39" spans="1:12" ht="18" x14ac:dyDescent="0.25">
      <c r="A39" s="122" t="s">
        <v>84</v>
      </c>
      <c r="B39" s="133">
        <v>0.68300000000000005</v>
      </c>
      <c r="C39" s="133">
        <v>0.499</v>
      </c>
      <c r="D39" s="133">
        <v>4.2240000000000002</v>
      </c>
      <c r="E39" s="134">
        <v>0</v>
      </c>
      <c r="F39" s="507">
        <v>-1</v>
      </c>
      <c r="G39" s="507">
        <v>0</v>
      </c>
      <c r="H39" s="207">
        <v>0</v>
      </c>
      <c r="I39" s="133">
        <v>0</v>
      </c>
      <c r="J39" s="208">
        <v>0</v>
      </c>
      <c r="K39" s="507">
        <v>0</v>
      </c>
      <c r="L39" s="507">
        <v>0</v>
      </c>
    </row>
    <row r="40" spans="1:12" x14ac:dyDescent="0.25">
      <c r="A40" s="137" t="s">
        <v>16</v>
      </c>
      <c r="B40" s="78">
        <v>6354.46</v>
      </c>
      <c r="C40" s="78">
        <v>8609.8610000000008</v>
      </c>
      <c r="D40" s="78">
        <v>8709.8119999999999</v>
      </c>
      <c r="E40" s="37">
        <v>9022.3639999999996</v>
      </c>
      <c r="F40" s="508">
        <v>0.124</v>
      </c>
      <c r="G40" s="508">
        <v>1</v>
      </c>
      <c r="H40" s="78">
        <v>9397.518</v>
      </c>
      <c r="I40" s="78">
        <v>9365.4089999999997</v>
      </c>
      <c r="J40" s="78">
        <v>9803.2170000000006</v>
      </c>
      <c r="K40" s="508">
        <v>2.8000000000000001E-2</v>
      </c>
      <c r="L40" s="508">
        <v>1</v>
      </c>
    </row>
    <row r="41" spans="1:12" ht="36" x14ac:dyDescent="0.25">
      <c r="A41" s="509" t="s">
        <v>260</v>
      </c>
      <c r="B41" s="510">
        <v>0.45</v>
      </c>
      <c r="C41" s="510">
        <v>0.51400000000000001</v>
      </c>
      <c r="D41" s="511">
        <v>0.50900000000000001</v>
      </c>
      <c r="E41" s="510">
        <v>0.53800000000000003</v>
      </c>
      <c r="F41" s="512">
        <v>0</v>
      </c>
      <c r="G41" s="512">
        <v>0</v>
      </c>
      <c r="H41" s="510">
        <v>0.56200000000000006</v>
      </c>
      <c r="I41" s="510">
        <v>0.53900000000000003</v>
      </c>
      <c r="J41" s="510">
        <v>0.54100000000000004</v>
      </c>
      <c r="K41" s="512">
        <v>0</v>
      </c>
      <c r="L41" s="542">
        <v>0</v>
      </c>
    </row>
    <row r="42" spans="1:12" x14ac:dyDescent="0.25">
      <c r="A42" s="543"/>
      <c r="B42" s="543"/>
      <c r="C42" s="543"/>
      <c r="D42" s="543"/>
      <c r="E42" s="543"/>
      <c r="F42" s="543"/>
      <c r="G42" s="543">
        <v>0</v>
      </c>
      <c r="H42" s="543"/>
      <c r="I42" s="543"/>
      <c r="J42" s="543"/>
      <c r="K42" s="543"/>
      <c r="L42" s="543">
        <v>0</v>
      </c>
    </row>
    <row r="43" spans="1:12" x14ac:dyDescent="0.25">
      <c r="A43" s="514" t="s">
        <v>261</v>
      </c>
      <c r="B43" s="515"/>
      <c r="C43" s="516"/>
      <c r="D43" s="516"/>
      <c r="E43" s="517"/>
      <c r="F43" s="518"/>
      <c r="G43" s="518"/>
      <c r="H43" s="517"/>
      <c r="I43" s="518"/>
      <c r="J43" s="518"/>
      <c r="K43" s="517"/>
      <c r="L43" s="518"/>
    </row>
    <row r="44" spans="1:12" x14ac:dyDescent="0.25">
      <c r="A44" s="519" t="s">
        <v>77</v>
      </c>
      <c r="B44" s="520"/>
      <c r="C44" s="520"/>
      <c r="D44" s="520"/>
      <c r="E44" s="520"/>
      <c r="F44" s="521"/>
      <c r="G44" s="521"/>
      <c r="H44" s="520"/>
      <c r="I44" s="520"/>
      <c r="J44" s="520"/>
      <c r="K44" s="521"/>
      <c r="L44" s="522"/>
    </row>
    <row r="45" spans="1:12" x14ac:dyDescent="0.25">
      <c r="A45" s="354" t="s">
        <v>154</v>
      </c>
      <c r="B45" s="523"/>
      <c r="C45" s="523"/>
      <c r="D45" s="523"/>
      <c r="E45" s="523"/>
      <c r="F45" s="357"/>
      <c r="G45" s="357"/>
      <c r="H45" s="523"/>
      <c r="I45" s="523"/>
      <c r="J45" s="523"/>
      <c r="K45" s="357"/>
      <c r="L45" s="358"/>
    </row>
    <row r="46" spans="1:12" x14ac:dyDescent="0.25">
      <c r="A46" s="359" t="s">
        <v>155</v>
      </c>
      <c r="B46" s="524">
        <v>1.6439999999999999</v>
      </c>
      <c r="C46" s="524">
        <v>4.8529999999999998</v>
      </c>
      <c r="D46" s="524">
        <v>3.109</v>
      </c>
      <c r="E46" s="524">
        <v>0.871</v>
      </c>
      <c r="F46" s="362">
        <v>-0.191</v>
      </c>
      <c r="G46" s="362">
        <v>0</v>
      </c>
      <c r="H46" s="524">
        <v>0.54600000000000004</v>
      </c>
      <c r="I46" s="524">
        <v>0.56999999999999995</v>
      </c>
      <c r="J46" s="524">
        <v>0.59599999999999997</v>
      </c>
      <c r="K46" s="362">
        <v>-0.11899999999999999</v>
      </c>
      <c r="L46" s="363">
        <v>0</v>
      </c>
    </row>
    <row r="47" spans="1:12" x14ac:dyDescent="0.25">
      <c r="A47" s="364" t="s">
        <v>156</v>
      </c>
      <c r="B47" s="525">
        <v>1.6439999999999999</v>
      </c>
      <c r="C47" s="526">
        <v>4.8529999999999998</v>
      </c>
      <c r="D47" s="526">
        <v>3.109</v>
      </c>
      <c r="E47" s="526">
        <v>0.871</v>
      </c>
      <c r="F47" s="368">
        <v>-0.191</v>
      </c>
      <c r="G47" s="368">
        <v>0</v>
      </c>
      <c r="H47" s="526">
        <v>0.54600000000000004</v>
      </c>
      <c r="I47" s="526">
        <v>0.56999999999999995</v>
      </c>
      <c r="J47" s="526">
        <v>0.59599999999999997</v>
      </c>
      <c r="K47" s="368">
        <v>-0.11899999999999999</v>
      </c>
      <c r="L47" s="369">
        <v>0</v>
      </c>
    </row>
    <row r="48" spans="1:12" x14ac:dyDescent="0.25">
      <c r="A48" s="354" t="s">
        <v>157</v>
      </c>
      <c r="B48" s="523"/>
      <c r="C48" s="523"/>
      <c r="D48" s="523"/>
      <c r="E48" s="523"/>
      <c r="F48" s="357"/>
      <c r="G48" s="357"/>
      <c r="H48" s="523"/>
      <c r="I48" s="523"/>
      <c r="J48" s="523"/>
      <c r="K48" s="357"/>
      <c r="L48" s="358"/>
    </row>
    <row r="49" spans="1:12" x14ac:dyDescent="0.25">
      <c r="A49" s="359" t="s">
        <v>155</v>
      </c>
      <c r="B49" s="524">
        <v>27.138999999999999</v>
      </c>
      <c r="C49" s="524">
        <v>85.638999999999996</v>
      </c>
      <c r="D49" s="524">
        <v>27.620999999999999</v>
      </c>
      <c r="E49" s="524">
        <v>167.001</v>
      </c>
      <c r="F49" s="362">
        <v>0.83199999999999996</v>
      </c>
      <c r="G49" s="362">
        <v>8.9999999999999993E-3</v>
      </c>
      <c r="H49" s="524">
        <v>92.177000000000007</v>
      </c>
      <c r="I49" s="524">
        <v>201.001</v>
      </c>
      <c r="J49" s="524">
        <v>211.90299999999999</v>
      </c>
      <c r="K49" s="362">
        <v>8.3000000000000004E-2</v>
      </c>
      <c r="L49" s="363">
        <v>1.7999999999999999E-2</v>
      </c>
    </row>
    <row r="50" spans="1:12" x14ac:dyDescent="0.25">
      <c r="A50" s="364" t="s">
        <v>158</v>
      </c>
      <c r="B50" s="527">
        <v>25.356000000000002</v>
      </c>
      <c r="C50" s="528">
        <v>0</v>
      </c>
      <c r="D50" s="528">
        <v>1.1970000000000001</v>
      </c>
      <c r="E50" s="528">
        <v>0</v>
      </c>
      <c r="F50" s="373">
        <v>-1</v>
      </c>
      <c r="G50" s="373">
        <v>1E-3</v>
      </c>
      <c r="H50" s="528">
        <v>0</v>
      </c>
      <c r="I50" s="528">
        <v>0</v>
      </c>
      <c r="J50" s="528">
        <v>0</v>
      </c>
      <c r="K50" s="373">
        <v>0</v>
      </c>
      <c r="L50" s="374">
        <v>0</v>
      </c>
    </row>
    <row r="51" spans="1:12" x14ac:dyDescent="0.25">
      <c r="A51" s="364" t="s">
        <v>160</v>
      </c>
      <c r="B51" s="544">
        <v>0</v>
      </c>
      <c r="C51" s="545">
        <v>0.69399999999999995</v>
      </c>
      <c r="D51" s="545">
        <v>0</v>
      </c>
      <c r="E51" s="545">
        <v>2.177</v>
      </c>
      <c r="F51" s="378">
        <v>0</v>
      </c>
      <c r="G51" s="378">
        <v>0</v>
      </c>
      <c r="H51" s="545">
        <v>2.2749999999999999</v>
      </c>
      <c r="I51" s="545">
        <v>2.3769999999999998</v>
      </c>
      <c r="J51" s="545">
        <v>2.4860000000000002</v>
      </c>
      <c r="K51" s="378">
        <v>4.4999999999999998E-2</v>
      </c>
      <c r="L51" s="379">
        <v>0</v>
      </c>
    </row>
    <row r="52" spans="1:12" x14ac:dyDescent="0.25">
      <c r="A52" s="364" t="s">
        <v>161</v>
      </c>
      <c r="B52" s="544">
        <v>0</v>
      </c>
      <c r="C52" s="545">
        <v>0</v>
      </c>
      <c r="D52" s="545">
        <v>0</v>
      </c>
      <c r="E52" s="545">
        <v>0.25900000000000001</v>
      </c>
      <c r="F52" s="378">
        <v>0</v>
      </c>
      <c r="G52" s="378">
        <v>0</v>
      </c>
      <c r="H52" s="545">
        <v>0.27100000000000002</v>
      </c>
      <c r="I52" s="545">
        <v>0.28299999999999997</v>
      </c>
      <c r="J52" s="545">
        <v>0.29599999999999999</v>
      </c>
      <c r="K52" s="378">
        <v>4.5999999999999999E-2</v>
      </c>
      <c r="L52" s="379">
        <v>0</v>
      </c>
    </row>
    <row r="53" spans="1:12" x14ac:dyDescent="0.25">
      <c r="A53" s="364" t="s">
        <v>162</v>
      </c>
      <c r="B53" s="544">
        <v>0</v>
      </c>
      <c r="C53" s="545">
        <v>0</v>
      </c>
      <c r="D53" s="545">
        <v>0</v>
      </c>
      <c r="E53" s="545">
        <v>0.25900000000000001</v>
      </c>
      <c r="F53" s="378">
        <v>0</v>
      </c>
      <c r="G53" s="378">
        <v>0</v>
      </c>
      <c r="H53" s="545">
        <v>0.27100000000000002</v>
      </c>
      <c r="I53" s="545">
        <v>0.28299999999999997</v>
      </c>
      <c r="J53" s="545">
        <v>0.29599999999999999</v>
      </c>
      <c r="K53" s="378">
        <v>4.5999999999999999E-2</v>
      </c>
      <c r="L53" s="379">
        <v>0</v>
      </c>
    </row>
    <row r="54" spans="1:12" x14ac:dyDescent="0.25">
      <c r="A54" s="364" t="s">
        <v>163</v>
      </c>
      <c r="B54" s="544">
        <v>1.7829999999999999</v>
      </c>
      <c r="C54" s="545">
        <v>1.821</v>
      </c>
      <c r="D54" s="545">
        <v>0</v>
      </c>
      <c r="E54" s="545">
        <v>0</v>
      </c>
      <c r="F54" s="378">
        <v>-1</v>
      </c>
      <c r="G54" s="378">
        <v>0</v>
      </c>
      <c r="H54" s="545">
        <v>0</v>
      </c>
      <c r="I54" s="545">
        <v>0</v>
      </c>
      <c r="J54" s="545">
        <v>0</v>
      </c>
      <c r="K54" s="378">
        <v>0</v>
      </c>
      <c r="L54" s="379">
        <v>0</v>
      </c>
    </row>
    <row r="55" spans="1:12" x14ac:dyDescent="0.25">
      <c r="A55" s="364" t="s">
        <v>164</v>
      </c>
      <c r="B55" s="544">
        <v>0</v>
      </c>
      <c r="C55" s="545">
        <v>59.052</v>
      </c>
      <c r="D55" s="545">
        <v>0.56699999999999995</v>
      </c>
      <c r="E55" s="545">
        <v>142.55799999999999</v>
      </c>
      <c r="F55" s="378">
        <v>0</v>
      </c>
      <c r="G55" s="378">
        <v>6.0000000000000001E-3</v>
      </c>
      <c r="H55" s="545">
        <v>67.17</v>
      </c>
      <c r="I55" s="545">
        <v>174.874</v>
      </c>
      <c r="J55" s="545">
        <v>184.54599999999999</v>
      </c>
      <c r="K55" s="378">
        <v>0.09</v>
      </c>
      <c r="L55" s="379">
        <v>1.4999999999999999E-2</v>
      </c>
    </row>
    <row r="56" spans="1:12" x14ac:dyDescent="0.25">
      <c r="A56" s="364" t="s">
        <v>165</v>
      </c>
      <c r="B56" s="544">
        <v>0</v>
      </c>
      <c r="C56" s="545">
        <v>24.071999999999999</v>
      </c>
      <c r="D56" s="545">
        <v>25.856999999999999</v>
      </c>
      <c r="E56" s="545">
        <v>21.748000000000001</v>
      </c>
      <c r="F56" s="378">
        <v>0</v>
      </c>
      <c r="G56" s="378">
        <v>2E-3</v>
      </c>
      <c r="H56" s="545">
        <v>22.19</v>
      </c>
      <c r="I56" s="545">
        <v>23.184000000000001</v>
      </c>
      <c r="J56" s="545">
        <v>24.279</v>
      </c>
      <c r="K56" s="378">
        <v>3.6999999999999998E-2</v>
      </c>
      <c r="L56" s="379">
        <v>2E-3</v>
      </c>
    </row>
    <row r="57" spans="1:12" x14ac:dyDescent="0.25">
      <c r="A57" s="380" t="s">
        <v>170</v>
      </c>
      <c r="B57" s="544">
        <v>1345.5650000000001</v>
      </c>
      <c r="C57" s="545">
        <v>1796.203</v>
      </c>
      <c r="D57" s="545">
        <v>2008.2280000000001</v>
      </c>
      <c r="E57" s="545">
        <v>2825.3989999999999</v>
      </c>
      <c r="F57" s="378">
        <v>0.28100000000000003</v>
      </c>
      <c r="G57" s="378">
        <v>0.24399999999999999</v>
      </c>
      <c r="H57" s="545">
        <v>2464.1729999999998</v>
      </c>
      <c r="I57" s="545">
        <v>2576.3870000000002</v>
      </c>
      <c r="J57" s="545">
        <v>2771.44</v>
      </c>
      <c r="K57" s="378">
        <v>-6.0000000000000001E-3</v>
      </c>
      <c r="L57" s="379">
        <v>0.28299999999999997</v>
      </c>
    </row>
    <row r="58" spans="1:12" x14ac:dyDescent="0.25">
      <c r="A58" s="364" t="s">
        <v>171</v>
      </c>
      <c r="B58" s="544">
        <v>2.5999999999999999E-2</v>
      </c>
      <c r="C58" s="545">
        <v>2.746</v>
      </c>
      <c r="D58" s="545">
        <v>0</v>
      </c>
      <c r="E58" s="545">
        <v>0</v>
      </c>
      <c r="F58" s="378">
        <v>-1</v>
      </c>
      <c r="G58" s="378">
        <v>0</v>
      </c>
      <c r="H58" s="545">
        <v>0</v>
      </c>
      <c r="I58" s="545">
        <v>0</v>
      </c>
      <c r="J58" s="545">
        <v>0</v>
      </c>
      <c r="K58" s="378">
        <v>0</v>
      </c>
      <c r="L58" s="379">
        <v>0</v>
      </c>
    </row>
    <row r="59" spans="1:12" x14ac:dyDescent="0.25">
      <c r="A59" s="364" t="s">
        <v>172</v>
      </c>
      <c r="B59" s="529">
        <v>1345.539</v>
      </c>
      <c r="C59" s="530">
        <v>1793.4570000000001</v>
      </c>
      <c r="D59" s="530">
        <v>2008.2280000000001</v>
      </c>
      <c r="E59" s="530">
        <v>2825.3989999999999</v>
      </c>
      <c r="F59" s="384">
        <v>0.28100000000000003</v>
      </c>
      <c r="G59" s="384">
        <v>0.24399999999999999</v>
      </c>
      <c r="H59" s="530">
        <v>2464.1729999999998</v>
      </c>
      <c r="I59" s="530">
        <v>2576.3870000000002</v>
      </c>
      <c r="J59" s="530">
        <v>2771.44</v>
      </c>
      <c r="K59" s="384">
        <v>-6.0000000000000001E-3</v>
      </c>
      <c r="L59" s="385">
        <v>0.28299999999999997</v>
      </c>
    </row>
    <row r="60" spans="1:12" x14ac:dyDescent="0.25">
      <c r="A60" s="354" t="s">
        <v>73</v>
      </c>
      <c r="B60" s="523"/>
      <c r="C60" s="523"/>
      <c r="D60" s="523"/>
      <c r="E60" s="523"/>
      <c r="F60" s="357"/>
      <c r="G60" s="357"/>
      <c r="H60" s="523"/>
      <c r="I60" s="523"/>
      <c r="J60" s="523"/>
      <c r="K60" s="357"/>
      <c r="L60" s="358"/>
    </row>
    <row r="61" spans="1:12" x14ac:dyDescent="0.25">
      <c r="A61" s="354" t="s">
        <v>173</v>
      </c>
      <c r="B61" s="523"/>
      <c r="C61" s="523"/>
      <c r="D61" s="523"/>
      <c r="E61" s="523"/>
      <c r="F61" s="357"/>
      <c r="G61" s="357"/>
      <c r="H61" s="523"/>
      <c r="I61" s="523"/>
      <c r="J61" s="523"/>
      <c r="K61" s="357"/>
      <c r="L61" s="358"/>
    </row>
    <row r="62" spans="1:12" x14ac:dyDescent="0.25">
      <c r="A62" s="359" t="s">
        <v>155</v>
      </c>
      <c r="B62" s="524">
        <v>570.23199999999997</v>
      </c>
      <c r="C62" s="524">
        <v>1093.3499999999999</v>
      </c>
      <c r="D62" s="524">
        <v>728.32299999999998</v>
      </c>
      <c r="E62" s="524">
        <v>898.99400000000003</v>
      </c>
      <c r="F62" s="362">
        <v>0.16400000000000001</v>
      </c>
      <c r="G62" s="362">
        <v>0.10100000000000001</v>
      </c>
      <c r="H62" s="524">
        <v>1020.316</v>
      </c>
      <c r="I62" s="524">
        <v>1118.2660000000001</v>
      </c>
      <c r="J62" s="524">
        <v>1169.499</v>
      </c>
      <c r="K62" s="362">
        <v>9.1999999999999998E-2</v>
      </c>
      <c r="L62" s="363">
        <v>0.112</v>
      </c>
    </row>
    <row r="63" spans="1:12" x14ac:dyDescent="0.25">
      <c r="A63" s="364" t="s">
        <v>109</v>
      </c>
      <c r="B63" s="527">
        <v>0</v>
      </c>
      <c r="C63" s="528">
        <v>3.0000000000000001E-3</v>
      </c>
      <c r="D63" s="528">
        <v>0</v>
      </c>
      <c r="E63" s="528">
        <v>0</v>
      </c>
      <c r="F63" s="373">
        <v>0</v>
      </c>
      <c r="G63" s="373">
        <v>0</v>
      </c>
      <c r="H63" s="528">
        <v>0</v>
      </c>
      <c r="I63" s="528">
        <v>0</v>
      </c>
      <c r="J63" s="528">
        <v>0</v>
      </c>
      <c r="K63" s="373">
        <v>0</v>
      </c>
      <c r="L63" s="374">
        <v>0</v>
      </c>
    </row>
    <row r="64" spans="1:12" x14ac:dyDescent="0.25">
      <c r="A64" s="364" t="s">
        <v>176</v>
      </c>
      <c r="B64" s="544">
        <v>448.04</v>
      </c>
      <c r="C64" s="545">
        <v>937.98599999999999</v>
      </c>
      <c r="D64" s="545">
        <v>596.76</v>
      </c>
      <c r="E64" s="545">
        <v>734.94200000000001</v>
      </c>
      <c r="F64" s="378">
        <v>0.17899999999999999</v>
      </c>
      <c r="G64" s="378">
        <v>8.3000000000000004E-2</v>
      </c>
      <c r="H64" s="545">
        <v>855.67399999999998</v>
      </c>
      <c r="I64" s="545">
        <v>946.24800000000005</v>
      </c>
      <c r="J64" s="545">
        <v>989.6</v>
      </c>
      <c r="K64" s="378">
        <v>0.104</v>
      </c>
      <c r="L64" s="379">
        <v>9.4E-2</v>
      </c>
    </row>
    <row r="65" spans="1:12" x14ac:dyDescent="0.25">
      <c r="A65" s="364" t="s">
        <v>177</v>
      </c>
      <c r="B65" s="544">
        <v>22.192</v>
      </c>
      <c r="C65" s="545">
        <v>23.516999999999999</v>
      </c>
      <c r="D65" s="545">
        <v>24.390999999999998</v>
      </c>
      <c r="E65" s="545">
        <v>23.780999999999999</v>
      </c>
      <c r="F65" s="378">
        <v>2.3E-2</v>
      </c>
      <c r="G65" s="378">
        <v>3.0000000000000001E-3</v>
      </c>
      <c r="H65" s="545">
        <v>21.867000000000001</v>
      </c>
      <c r="I65" s="545">
        <v>22.847000000000001</v>
      </c>
      <c r="J65" s="545">
        <v>23.893000000000001</v>
      </c>
      <c r="K65" s="378">
        <v>2E-3</v>
      </c>
      <c r="L65" s="379">
        <v>2E-3</v>
      </c>
    </row>
    <row r="66" spans="1:12" x14ac:dyDescent="0.25">
      <c r="A66" s="364" t="s">
        <v>178</v>
      </c>
      <c r="B66" s="529">
        <v>100</v>
      </c>
      <c r="C66" s="530">
        <v>131.84399999999999</v>
      </c>
      <c r="D66" s="530">
        <v>107.172</v>
      </c>
      <c r="E66" s="530">
        <v>140.27099999999999</v>
      </c>
      <c r="F66" s="384">
        <v>0.11899999999999999</v>
      </c>
      <c r="G66" s="384">
        <v>1.4999999999999999E-2</v>
      </c>
      <c r="H66" s="530">
        <v>142.77500000000001</v>
      </c>
      <c r="I66" s="530">
        <v>149.17099999999999</v>
      </c>
      <c r="J66" s="530">
        <v>156.006</v>
      </c>
      <c r="K66" s="384">
        <v>3.5999999999999997E-2</v>
      </c>
      <c r="L66" s="385">
        <v>1.6E-2</v>
      </c>
    </row>
    <row r="67" spans="1:12" x14ac:dyDescent="0.25">
      <c r="A67" s="354" t="s">
        <v>72</v>
      </c>
      <c r="B67" s="523"/>
      <c r="C67" s="523"/>
      <c r="D67" s="523"/>
      <c r="E67" s="523"/>
      <c r="F67" s="357"/>
      <c r="G67" s="357"/>
      <c r="H67" s="523"/>
      <c r="I67" s="523"/>
      <c r="J67" s="523"/>
      <c r="K67" s="357"/>
      <c r="L67" s="358"/>
    </row>
    <row r="68" spans="1:12" x14ac:dyDescent="0.25">
      <c r="A68" s="354" t="s">
        <v>182</v>
      </c>
      <c r="B68" s="523"/>
      <c r="C68" s="523"/>
      <c r="D68" s="523"/>
      <c r="E68" s="523"/>
      <c r="F68" s="357"/>
      <c r="G68" s="357"/>
      <c r="H68" s="523"/>
      <c r="I68" s="523"/>
      <c r="J68" s="523"/>
      <c r="K68" s="357"/>
      <c r="L68" s="358"/>
    </row>
    <row r="69" spans="1:12" x14ac:dyDescent="0.25">
      <c r="A69" s="359" t="s">
        <v>155</v>
      </c>
      <c r="B69" s="524">
        <v>177.553</v>
      </c>
      <c r="C69" s="524">
        <v>224.184</v>
      </c>
      <c r="D69" s="524">
        <v>311.09399999999999</v>
      </c>
      <c r="E69" s="524">
        <v>145.76</v>
      </c>
      <c r="F69" s="362">
        <v>-6.4000000000000001E-2</v>
      </c>
      <c r="G69" s="362">
        <v>2.5999999999999999E-2</v>
      </c>
      <c r="H69" s="524">
        <v>93.600999999999999</v>
      </c>
      <c r="I69" s="524">
        <v>107.547</v>
      </c>
      <c r="J69" s="524">
        <v>124.048</v>
      </c>
      <c r="K69" s="362">
        <v>-5.1999999999999998E-2</v>
      </c>
      <c r="L69" s="363">
        <v>1.2999999999999999E-2</v>
      </c>
    </row>
    <row r="70" spans="1:12" x14ac:dyDescent="0.25">
      <c r="A70" s="364" t="s">
        <v>183</v>
      </c>
      <c r="B70" s="527">
        <v>0.495</v>
      </c>
      <c r="C70" s="528">
        <v>0.69</v>
      </c>
      <c r="D70" s="528">
        <v>0.40600000000000003</v>
      </c>
      <c r="E70" s="528">
        <v>0.82</v>
      </c>
      <c r="F70" s="373">
        <v>0.183</v>
      </c>
      <c r="G70" s="373">
        <v>0</v>
      </c>
      <c r="H70" s="528">
        <v>0.69599999999999995</v>
      </c>
      <c r="I70" s="528">
        <v>0.72899999999999998</v>
      </c>
      <c r="J70" s="528">
        <v>0.76200000000000001</v>
      </c>
      <c r="K70" s="373">
        <v>-2.4E-2</v>
      </c>
      <c r="L70" s="374">
        <v>0</v>
      </c>
    </row>
    <row r="71" spans="1:12" x14ac:dyDescent="0.25">
      <c r="A71" s="364" t="s">
        <v>184</v>
      </c>
      <c r="B71" s="544">
        <v>13.018000000000001</v>
      </c>
      <c r="C71" s="545">
        <v>7.0170000000000003</v>
      </c>
      <c r="D71" s="545">
        <v>0</v>
      </c>
      <c r="E71" s="545">
        <v>6.9219999999999997</v>
      </c>
      <c r="F71" s="378">
        <v>-0.19</v>
      </c>
      <c r="G71" s="378">
        <v>1E-3</v>
      </c>
      <c r="H71" s="545">
        <v>7.4180000000000001</v>
      </c>
      <c r="I71" s="545">
        <v>7.74</v>
      </c>
      <c r="J71" s="545">
        <v>8.0839999999999996</v>
      </c>
      <c r="K71" s="378">
        <v>5.2999999999999999E-2</v>
      </c>
      <c r="L71" s="379">
        <v>1E-3</v>
      </c>
    </row>
    <row r="72" spans="1:12" x14ac:dyDescent="0.25">
      <c r="A72" s="364" t="s">
        <v>185</v>
      </c>
      <c r="B72" s="544">
        <v>164.04</v>
      </c>
      <c r="C72" s="545">
        <v>216.477</v>
      </c>
      <c r="D72" s="545">
        <v>310.68200000000002</v>
      </c>
      <c r="E72" s="545">
        <v>138.018</v>
      </c>
      <c r="F72" s="378">
        <v>-5.6000000000000001E-2</v>
      </c>
      <c r="G72" s="378">
        <v>2.5000000000000001E-2</v>
      </c>
      <c r="H72" s="545">
        <v>85.486999999999995</v>
      </c>
      <c r="I72" s="545">
        <v>99.078000000000003</v>
      </c>
      <c r="J72" s="545">
        <v>115.202</v>
      </c>
      <c r="K72" s="378">
        <v>-5.8000000000000003E-2</v>
      </c>
      <c r="L72" s="379">
        <v>1.2E-2</v>
      </c>
    </row>
    <row r="73" spans="1:12" x14ac:dyDescent="0.25">
      <c r="A73" s="364" t="s">
        <v>186</v>
      </c>
      <c r="B73" s="529">
        <v>0</v>
      </c>
      <c r="C73" s="530">
        <v>0</v>
      </c>
      <c r="D73" s="530">
        <v>6.0000000000000001E-3</v>
      </c>
      <c r="E73" s="530">
        <v>0</v>
      </c>
      <c r="F73" s="384">
        <v>0</v>
      </c>
      <c r="G73" s="384">
        <v>0</v>
      </c>
      <c r="H73" s="530">
        <v>0</v>
      </c>
      <c r="I73" s="530">
        <v>0</v>
      </c>
      <c r="J73" s="530">
        <v>0</v>
      </c>
      <c r="K73" s="384">
        <v>0</v>
      </c>
      <c r="L73" s="385">
        <v>0</v>
      </c>
    </row>
    <row r="74" spans="1:12" x14ac:dyDescent="0.25">
      <c r="A74" s="354" t="s">
        <v>187</v>
      </c>
      <c r="B74" s="523"/>
      <c r="C74" s="523"/>
      <c r="D74" s="523"/>
      <c r="E74" s="523"/>
      <c r="F74" s="357"/>
      <c r="G74" s="357"/>
      <c r="H74" s="523"/>
      <c r="I74" s="523"/>
      <c r="J74" s="523"/>
      <c r="K74" s="357"/>
      <c r="L74" s="358"/>
    </row>
    <row r="75" spans="1:12" x14ac:dyDescent="0.25">
      <c r="A75" s="359" t="s">
        <v>155</v>
      </c>
      <c r="B75" s="524">
        <v>1613.675</v>
      </c>
      <c r="C75" s="524">
        <v>2154.6860000000001</v>
      </c>
      <c r="D75" s="524">
        <v>2209.4920000000002</v>
      </c>
      <c r="E75" s="524">
        <v>2086.5680000000002</v>
      </c>
      <c r="F75" s="362">
        <v>8.8999999999999996E-2</v>
      </c>
      <c r="G75" s="362">
        <v>0.247</v>
      </c>
      <c r="H75" s="524">
        <v>2189.6860000000001</v>
      </c>
      <c r="I75" s="524">
        <v>2431.7220000000002</v>
      </c>
      <c r="J75" s="524">
        <v>2482.8719999999998</v>
      </c>
      <c r="K75" s="362">
        <v>0.06</v>
      </c>
      <c r="L75" s="363">
        <v>0.245</v>
      </c>
    </row>
    <row r="76" spans="1:12" x14ac:dyDescent="0.25">
      <c r="A76" s="364" t="s">
        <v>189</v>
      </c>
      <c r="B76" s="527">
        <v>976.23299999999995</v>
      </c>
      <c r="C76" s="528">
        <v>1157.1690000000001</v>
      </c>
      <c r="D76" s="528">
        <v>1201.6320000000001</v>
      </c>
      <c r="E76" s="528">
        <v>1116.242</v>
      </c>
      <c r="F76" s="373">
        <v>4.5999999999999999E-2</v>
      </c>
      <c r="G76" s="373">
        <v>0.13600000000000001</v>
      </c>
      <c r="H76" s="528">
        <v>1319.1189999999999</v>
      </c>
      <c r="I76" s="528">
        <v>1313.194</v>
      </c>
      <c r="J76" s="528">
        <v>1313.0989999999999</v>
      </c>
      <c r="K76" s="373">
        <v>5.6000000000000001E-2</v>
      </c>
      <c r="L76" s="374">
        <v>0.13500000000000001</v>
      </c>
    </row>
    <row r="77" spans="1:12" x14ac:dyDescent="0.25">
      <c r="A77" s="364" t="s">
        <v>190</v>
      </c>
      <c r="B77" s="544">
        <v>189.53100000000001</v>
      </c>
      <c r="C77" s="545">
        <v>310.35000000000002</v>
      </c>
      <c r="D77" s="545">
        <v>304.10199999999998</v>
      </c>
      <c r="E77" s="545">
        <v>302.827</v>
      </c>
      <c r="F77" s="378">
        <v>0.16900000000000001</v>
      </c>
      <c r="G77" s="378">
        <v>3.4000000000000002E-2</v>
      </c>
      <c r="H77" s="545">
        <v>322.95</v>
      </c>
      <c r="I77" s="545">
        <v>337.41800000000001</v>
      </c>
      <c r="J77" s="545">
        <v>352.87700000000001</v>
      </c>
      <c r="K77" s="378">
        <v>5.1999999999999998E-2</v>
      </c>
      <c r="L77" s="379">
        <v>3.5000000000000003E-2</v>
      </c>
    </row>
    <row r="78" spans="1:12" x14ac:dyDescent="0.25">
      <c r="A78" s="364" t="s">
        <v>191</v>
      </c>
      <c r="B78" s="544">
        <v>24.928000000000001</v>
      </c>
      <c r="C78" s="545">
        <v>90.040999999999997</v>
      </c>
      <c r="D78" s="545">
        <v>93.48</v>
      </c>
      <c r="E78" s="545">
        <v>82.521000000000001</v>
      </c>
      <c r="F78" s="378">
        <v>0.49</v>
      </c>
      <c r="G78" s="378">
        <v>8.9999999999999993E-3</v>
      </c>
      <c r="H78" s="545">
        <v>99.274000000000001</v>
      </c>
      <c r="I78" s="545">
        <v>103.721</v>
      </c>
      <c r="J78" s="545">
        <v>108.473</v>
      </c>
      <c r="K78" s="378">
        <v>9.5000000000000001E-2</v>
      </c>
      <c r="L78" s="379">
        <v>0.01</v>
      </c>
    </row>
    <row r="79" spans="1:12" x14ac:dyDescent="0.25">
      <c r="A79" s="364" t="s">
        <v>192</v>
      </c>
      <c r="B79" s="529">
        <v>422.983</v>
      </c>
      <c r="C79" s="530">
        <v>597.12599999999998</v>
      </c>
      <c r="D79" s="530">
        <v>610.27800000000002</v>
      </c>
      <c r="E79" s="530">
        <v>584.97799999999995</v>
      </c>
      <c r="F79" s="384">
        <v>0.114</v>
      </c>
      <c r="G79" s="384">
        <v>6.8000000000000005E-2</v>
      </c>
      <c r="H79" s="530">
        <v>448.34300000000002</v>
      </c>
      <c r="I79" s="530">
        <v>677.38900000000001</v>
      </c>
      <c r="J79" s="530">
        <v>708.423</v>
      </c>
      <c r="K79" s="384">
        <v>6.6000000000000003E-2</v>
      </c>
      <c r="L79" s="385">
        <v>6.4000000000000001E-2</v>
      </c>
    </row>
    <row r="80" spans="1:12" x14ac:dyDescent="0.25">
      <c r="A80" s="354" t="s">
        <v>75</v>
      </c>
      <c r="B80" s="523"/>
      <c r="C80" s="523"/>
      <c r="D80" s="523"/>
      <c r="E80" s="523"/>
      <c r="F80" s="357"/>
      <c r="G80" s="357"/>
      <c r="H80" s="523"/>
      <c r="I80" s="523"/>
      <c r="J80" s="523"/>
      <c r="K80" s="357"/>
      <c r="L80" s="358"/>
    </row>
    <row r="81" spans="1:12" x14ac:dyDescent="0.25">
      <c r="A81" s="354" t="s">
        <v>210</v>
      </c>
      <c r="B81" s="523"/>
      <c r="C81" s="523"/>
      <c r="D81" s="523"/>
      <c r="E81" s="523"/>
      <c r="F81" s="357"/>
      <c r="G81" s="357"/>
      <c r="H81" s="523"/>
      <c r="I81" s="523"/>
      <c r="J81" s="523"/>
      <c r="K81" s="357"/>
      <c r="L81" s="358"/>
    </row>
    <row r="82" spans="1:12" x14ac:dyDescent="0.25">
      <c r="A82" s="359" t="s">
        <v>155</v>
      </c>
      <c r="B82" s="524">
        <v>0</v>
      </c>
      <c r="C82" s="524">
        <v>525.18499999999995</v>
      </c>
      <c r="D82" s="524">
        <v>540.82399999999996</v>
      </c>
      <c r="E82" s="524">
        <v>406.964</v>
      </c>
      <c r="F82" s="362">
        <v>0</v>
      </c>
      <c r="G82" s="362">
        <v>4.4999999999999998E-2</v>
      </c>
      <c r="H82" s="524">
        <v>375.24099999999999</v>
      </c>
      <c r="I82" s="524">
        <v>444.29199999999997</v>
      </c>
      <c r="J82" s="524">
        <v>464.64699999999999</v>
      </c>
      <c r="K82" s="362">
        <v>4.4999999999999998E-2</v>
      </c>
      <c r="L82" s="363">
        <v>4.4999999999999998E-2</v>
      </c>
    </row>
    <row r="83" spans="1:12" x14ac:dyDescent="0.25">
      <c r="A83" s="364" t="s">
        <v>212</v>
      </c>
      <c r="B83" s="527">
        <v>0</v>
      </c>
      <c r="C83" s="528">
        <v>525.18499999999995</v>
      </c>
      <c r="D83" s="528">
        <v>540.82399999999996</v>
      </c>
      <c r="E83" s="528">
        <v>406.964</v>
      </c>
      <c r="F83" s="373">
        <v>0</v>
      </c>
      <c r="G83" s="373">
        <v>4.4999999999999998E-2</v>
      </c>
      <c r="H83" s="528">
        <v>375.24099999999999</v>
      </c>
      <c r="I83" s="528">
        <v>444.29199999999997</v>
      </c>
      <c r="J83" s="528">
        <v>464.64699999999999</v>
      </c>
      <c r="K83" s="373">
        <v>4.4999999999999998E-2</v>
      </c>
      <c r="L83" s="374">
        <v>4.4999999999999998E-2</v>
      </c>
    </row>
    <row r="84" spans="1:12" x14ac:dyDescent="0.25">
      <c r="A84" s="380" t="s">
        <v>170</v>
      </c>
      <c r="B84" s="544">
        <v>0</v>
      </c>
      <c r="C84" s="545">
        <v>0</v>
      </c>
      <c r="D84" s="545">
        <v>0</v>
      </c>
      <c r="E84" s="545">
        <v>1E-3</v>
      </c>
      <c r="F84" s="378">
        <v>0</v>
      </c>
      <c r="G84" s="378">
        <v>0</v>
      </c>
      <c r="H84" s="545">
        <v>1E-3</v>
      </c>
      <c r="I84" s="545">
        <v>1E-3</v>
      </c>
      <c r="J84" s="545">
        <v>1E-3</v>
      </c>
      <c r="K84" s="378">
        <v>0</v>
      </c>
      <c r="L84" s="379">
        <v>0</v>
      </c>
    </row>
    <row r="85" spans="1:12" x14ac:dyDescent="0.25">
      <c r="A85" s="364" t="s">
        <v>213</v>
      </c>
      <c r="B85" s="529">
        <v>0</v>
      </c>
      <c r="C85" s="530">
        <v>0</v>
      </c>
      <c r="D85" s="530">
        <v>0</v>
      </c>
      <c r="E85" s="530">
        <v>1E-3</v>
      </c>
      <c r="F85" s="384">
        <v>0</v>
      </c>
      <c r="G85" s="384">
        <v>0</v>
      </c>
      <c r="H85" s="530">
        <v>1E-3</v>
      </c>
      <c r="I85" s="530">
        <v>1E-3</v>
      </c>
      <c r="J85" s="530">
        <v>1E-3</v>
      </c>
      <c r="K85" s="384">
        <v>0</v>
      </c>
      <c r="L85" s="385">
        <v>0</v>
      </c>
    </row>
    <row r="86" spans="1:12" x14ac:dyDescent="0.25">
      <c r="A86" s="354" t="s">
        <v>214</v>
      </c>
      <c r="B86" s="523"/>
      <c r="C86" s="523"/>
      <c r="D86" s="523"/>
      <c r="E86" s="523"/>
      <c r="F86" s="357"/>
      <c r="G86" s="357"/>
      <c r="H86" s="523"/>
      <c r="I86" s="523"/>
      <c r="J86" s="523"/>
      <c r="K86" s="357"/>
      <c r="L86" s="358"/>
    </row>
    <row r="87" spans="1:12" x14ac:dyDescent="0.25">
      <c r="A87" s="359" t="s">
        <v>155</v>
      </c>
      <c r="B87" s="524">
        <v>0</v>
      </c>
      <c r="C87" s="524">
        <v>1E-3</v>
      </c>
      <c r="D87" s="524">
        <v>3.0000000000000001E-3</v>
      </c>
      <c r="E87" s="524">
        <v>1E-3</v>
      </c>
      <c r="F87" s="362">
        <v>0</v>
      </c>
      <c r="G87" s="362">
        <v>0</v>
      </c>
      <c r="H87" s="524">
        <v>1E-3</v>
      </c>
      <c r="I87" s="524">
        <v>1E-3</v>
      </c>
      <c r="J87" s="524">
        <v>1E-3</v>
      </c>
      <c r="K87" s="362">
        <v>0</v>
      </c>
      <c r="L87" s="363">
        <v>0</v>
      </c>
    </row>
    <row r="88" spans="1:12" x14ac:dyDescent="0.25">
      <c r="A88" s="364" t="s">
        <v>158</v>
      </c>
      <c r="B88" s="527">
        <v>0</v>
      </c>
      <c r="C88" s="528">
        <v>0</v>
      </c>
      <c r="D88" s="528">
        <v>3.0000000000000001E-3</v>
      </c>
      <c r="E88" s="528">
        <v>0</v>
      </c>
      <c r="F88" s="373">
        <v>0</v>
      </c>
      <c r="G88" s="373">
        <v>0</v>
      </c>
      <c r="H88" s="528">
        <v>0</v>
      </c>
      <c r="I88" s="528">
        <v>0</v>
      </c>
      <c r="J88" s="528">
        <v>0</v>
      </c>
      <c r="K88" s="373">
        <v>0</v>
      </c>
      <c r="L88" s="374">
        <v>0</v>
      </c>
    </row>
    <row r="89" spans="1:12" x14ac:dyDescent="0.25">
      <c r="A89" s="531" t="s">
        <v>215</v>
      </c>
      <c r="B89" s="547">
        <v>0</v>
      </c>
      <c r="C89" s="548">
        <v>1E-3</v>
      </c>
      <c r="D89" s="548">
        <v>0</v>
      </c>
      <c r="E89" s="548">
        <v>1E-3</v>
      </c>
      <c r="F89" s="549">
        <v>0</v>
      </c>
      <c r="G89" s="549">
        <v>0</v>
      </c>
      <c r="H89" s="548">
        <v>1E-3</v>
      </c>
      <c r="I89" s="548">
        <v>1E-3</v>
      </c>
      <c r="J89" s="548">
        <v>1E-3</v>
      </c>
      <c r="K89" s="549">
        <v>0</v>
      </c>
      <c r="L89" s="550">
        <v>0</v>
      </c>
    </row>
    <row r="90" spans="1:12" x14ac:dyDescent="0.25">
      <c r="A90" s="536"/>
      <c r="B90" s="536"/>
      <c r="C90" s="536"/>
      <c r="D90" s="537"/>
      <c r="E90" s="537"/>
      <c r="F90" s="537"/>
      <c r="G90" s="537"/>
      <c r="H90" s="536"/>
      <c r="I90" s="536"/>
      <c r="J90" s="537"/>
      <c r="K90" s="537"/>
      <c r="L90" s="537"/>
    </row>
    <row r="91" spans="1:12" x14ac:dyDescent="0.25">
      <c r="A91" s="536"/>
      <c r="B91" s="536"/>
      <c r="C91" s="536"/>
      <c r="D91" s="537"/>
      <c r="E91" s="537"/>
      <c r="F91" s="537"/>
      <c r="G91" s="537"/>
      <c r="H91" s="536"/>
      <c r="I91" s="536"/>
      <c r="J91" s="537"/>
      <c r="K91" s="537"/>
      <c r="L91" s="537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EDC8C2-FE73-4FF9-A8DF-A2D5643AC5F5}">
  <sheetPr codeName="Sheet13"/>
  <dimension ref="A1:L47"/>
  <sheetViews>
    <sheetView showGridLines="0" workbookViewId="0">
      <selection sqref="A1:XFD1048576"/>
    </sheetView>
  </sheetViews>
  <sheetFormatPr defaultRowHeight="15" x14ac:dyDescent="0.25"/>
  <cols>
    <col min="1" max="1" width="20.42578125" customWidth="1"/>
    <col min="2" max="3" width="7.5703125" bestFit="1" customWidth="1"/>
    <col min="4" max="4" width="7.85546875" bestFit="1" customWidth="1"/>
    <col min="5" max="5" width="8.140625" customWidth="1"/>
    <col min="6" max="6" width="6.5703125" bestFit="1" customWidth="1"/>
    <col min="7" max="7" width="6.42578125" bestFit="1" customWidth="1"/>
    <col min="8" max="10" width="7.85546875" bestFit="1" customWidth="1"/>
    <col min="11" max="12" width="6.42578125" bestFit="1" customWidth="1"/>
  </cols>
  <sheetData>
    <row r="1" spans="1:12" ht="18.75" x14ac:dyDescent="0.3">
      <c r="A1" s="40" t="s">
        <v>25</v>
      </c>
    </row>
    <row r="3" spans="1:12" x14ac:dyDescent="0.25">
      <c r="A3" s="48" t="s">
        <v>277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</row>
    <row r="4" spans="1:12" ht="55.5" x14ac:dyDescent="0.25">
      <c r="A4" s="474" t="s">
        <v>252</v>
      </c>
      <c r="B4" s="396" t="s">
        <v>42</v>
      </c>
      <c r="C4" s="397"/>
      <c r="D4" s="58"/>
      <c r="E4" s="59" t="s">
        <v>43</v>
      </c>
      <c r="F4" s="475" t="s">
        <v>44</v>
      </c>
      <c r="G4" s="342" t="s">
        <v>45</v>
      </c>
      <c r="H4" s="397" t="s">
        <v>46</v>
      </c>
      <c r="I4" s="476"/>
      <c r="J4" s="476"/>
      <c r="K4" s="475" t="s">
        <v>44</v>
      </c>
      <c r="L4" s="477" t="s">
        <v>47</v>
      </c>
    </row>
    <row r="5" spans="1:12" x14ac:dyDescent="0.25">
      <c r="A5" s="63" t="s">
        <v>2</v>
      </c>
      <c r="B5" s="64" t="s">
        <v>27</v>
      </c>
      <c r="C5" s="64" t="s">
        <v>28</v>
      </c>
      <c r="D5" s="260" t="s">
        <v>29</v>
      </c>
      <c r="E5" s="261" t="s">
        <v>30</v>
      </c>
      <c r="F5" s="346" t="s">
        <v>48</v>
      </c>
      <c r="G5" s="347"/>
      <c r="H5" s="64" t="s">
        <v>31</v>
      </c>
      <c r="I5" s="64" t="s">
        <v>14</v>
      </c>
      <c r="J5" s="64" t="s">
        <v>15</v>
      </c>
      <c r="K5" s="346" t="s">
        <v>49</v>
      </c>
      <c r="L5" s="478"/>
    </row>
    <row r="6" spans="1:12" ht="18" x14ac:dyDescent="0.25">
      <c r="A6" s="13" t="s">
        <v>278</v>
      </c>
      <c r="B6" s="71">
        <v>280.97899999999998</v>
      </c>
      <c r="C6" s="71">
        <v>223.56700000000001</v>
      </c>
      <c r="D6" s="162">
        <v>156.94499999999999</v>
      </c>
      <c r="E6" s="102">
        <v>248.73099999999999</v>
      </c>
      <c r="F6" s="479">
        <v>-0.04</v>
      </c>
      <c r="G6" s="479">
        <v>0.30099999999999999</v>
      </c>
      <c r="H6" s="71">
        <v>168.66800000000001</v>
      </c>
      <c r="I6" s="71">
        <v>176.13900000000001</v>
      </c>
      <c r="J6" s="71">
        <v>183.59200000000001</v>
      </c>
      <c r="K6" s="479">
        <v>-9.6000000000000002E-2</v>
      </c>
      <c r="L6" s="479">
        <v>0.224</v>
      </c>
    </row>
    <row r="7" spans="1:12" ht="18" x14ac:dyDescent="0.25">
      <c r="A7" s="13" t="s">
        <v>279</v>
      </c>
      <c r="B7" s="74">
        <v>420.161</v>
      </c>
      <c r="C7" s="74">
        <v>677.71500000000003</v>
      </c>
      <c r="D7" s="195">
        <v>403.40199999999999</v>
      </c>
      <c r="E7" s="15">
        <v>533.30700000000002</v>
      </c>
      <c r="F7" s="480">
        <v>8.3000000000000004E-2</v>
      </c>
      <c r="G7" s="480">
        <v>0.67200000000000004</v>
      </c>
      <c r="H7" s="74">
        <v>579.32000000000005</v>
      </c>
      <c r="I7" s="74">
        <v>709.40099999999995</v>
      </c>
      <c r="J7" s="74">
        <v>742.1</v>
      </c>
      <c r="K7" s="480">
        <v>0.11600000000000001</v>
      </c>
      <c r="L7" s="480">
        <v>0.73899999999999999</v>
      </c>
    </row>
    <row r="8" spans="1:12" ht="18" x14ac:dyDescent="0.25">
      <c r="A8" s="13" t="s">
        <v>280</v>
      </c>
      <c r="B8" s="74">
        <v>13.946999999999999</v>
      </c>
      <c r="C8" s="74">
        <v>18.27</v>
      </c>
      <c r="D8" s="195">
        <v>19.167000000000002</v>
      </c>
      <c r="E8" s="15">
        <v>30.349</v>
      </c>
      <c r="F8" s="480">
        <v>0.29599999999999999</v>
      </c>
      <c r="G8" s="480">
        <v>2.7E-2</v>
      </c>
      <c r="H8" s="74">
        <v>31.818999999999999</v>
      </c>
      <c r="I8" s="74">
        <v>33.192999999999998</v>
      </c>
      <c r="J8" s="74">
        <v>34.600999999999999</v>
      </c>
      <c r="K8" s="480">
        <v>4.4999999999999998E-2</v>
      </c>
      <c r="L8" s="480">
        <v>3.6999999999999998E-2</v>
      </c>
    </row>
    <row r="9" spans="1:12" x14ac:dyDescent="0.25">
      <c r="A9" s="77" t="s">
        <v>16</v>
      </c>
      <c r="B9" s="78">
        <v>715.08699999999999</v>
      </c>
      <c r="C9" s="78">
        <v>919.55200000000002</v>
      </c>
      <c r="D9" s="210">
        <v>579.51400000000001</v>
      </c>
      <c r="E9" s="37">
        <v>812.38699999999994</v>
      </c>
      <c r="F9" s="481">
        <v>4.2999999999999997E-2</v>
      </c>
      <c r="G9" s="481">
        <v>1</v>
      </c>
      <c r="H9" s="78">
        <v>779.80700000000002</v>
      </c>
      <c r="I9" s="78">
        <v>918.73299999999995</v>
      </c>
      <c r="J9" s="78">
        <v>960.29300000000001</v>
      </c>
      <c r="K9" s="481">
        <v>5.7000000000000002E-2</v>
      </c>
      <c r="L9" s="481">
        <v>1</v>
      </c>
    </row>
    <row r="10" spans="1:12" ht="18" x14ac:dyDescent="0.25">
      <c r="A10" s="82" t="s">
        <v>58</v>
      </c>
      <c r="B10" s="482" t="s">
        <v>13</v>
      </c>
      <c r="C10" s="482"/>
      <c r="D10" s="483"/>
      <c r="E10" s="484">
        <v>0</v>
      </c>
      <c r="F10" s="485"/>
      <c r="G10" s="485"/>
      <c r="H10" s="486">
        <v>-223.297</v>
      </c>
      <c r="I10" s="487">
        <v>-129.327</v>
      </c>
      <c r="J10" s="488">
        <v>-135.78299999999999</v>
      </c>
      <c r="K10" s="485"/>
      <c r="L10" s="485"/>
    </row>
    <row r="11" spans="1:12" x14ac:dyDescent="0.25">
      <c r="A11" s="489"/>
      <c r="B11" s="490"/>
      <c r="C11" s="490"/>
      <c r="D11" s="490"/>
      <c r="E11" s="490"/>
      <c r="F11" s="491"/>
      <c r="G11" s="491"/>
      <c r="H11" s="490"/>
      <c r="I11" s="492"/>
      <c r="J11" s="96"/>
      <c r="K11" s="538"/>
      <c r="L11" s="492"/>
    </row>
    <row r="12" spans="1:12" x14ac:dyDescent="0.25">
      <c r="A12" s="493" t="s">
        <v>59</v>
      </c>
      <c r="B12" s="494"/>
      <c r="C12" s="494"/>
      <c r="D12" s="494"/>
      <c r="E12" s="494"/>
      <c r="F12" s="495"/>
      <c r="G12" s="495"/>
      <c r="H12" s="494"/>
      <c r="I12" s="494"/>
      <c r="J12" s="539"/>
      <c r="K12" s="540"/>
      <c r="L12" s="494"/>
    </row>
    <row r="13" spans="1:12" x14ac:dyDescent="0.25">
      <c r="A13" s="122" t="s">
        <v>60</v>
      </c>
      <c r="B13" s="98">
        <v>274.964</v>
      </c>
      <c r="C13" s="98">
        <v>263.31299999999999</v>
      </c>
      <c r="D13" s="98">
        <v>186.505</v>
      </c>
      <c r="E13" s="25">
        <v>503.01</v>
      </c>
      <c r="F13" s="496">
        <v>0.223</v>
      </c>
      <c r="G13" s="496">
        <v>0.40600000000000003</v>
      </c>
      <c r="H13" s="98">
        <v>738.62099999999998</v>
      </c>
      <c r="I13" s="98">
        <v>875.80899999999997</v>
      </c>
      <c r="J13" s="98">
        <v>915.03200000000004</v>
      </c>
      <c r="K13" s="496">
        <v>0.221</v>
      </c>
      <c r="L13" s="496">
        <v>0.874</v>
      </c>
    </row>
    <row r="14" spans="1:12" x14ac:dyDescent="0.25">
      <c r="A14" s="13" t="s">
        <v>61</v>
      </c>
      <c r="B14" s="101">
        <v>148.965</v>
      </c>
      <c r="C14" s="71">
        <v>126.611</v>
      </c>
      <c r="D14" s="71">
        <v>46.692999999999998</v>
      </c>
      <c r="E14" s="102">
        <v>143.869</v>
      </c>
      <c r="F14" s="479">
        <v>-1.2E-2</v>
      </c>
      <c r="G14" s="479">
        <v>0.154</v>
      </c>
      <c r="H14" s="101">
        <v>159.06299999999999</v>
      </c>
      <c r="I14" s="71">
        <v>165.715</v>
      </c>
      <c r="J14" s="162">
        <v>171.96100000000001</v>
      </c>
      <c r="K14" s="479">
        <v>6.0999999999999999E-2</v>
      </c>
      <c r="L14" s="479">
        <v>0.185</v>
      </c>
    </row>
    <row r="15" spans="1:12" x14ac:dyDescent="0.25">
      <c r="A15" s="13" t="s">
        <v>94</v>
      </c>
      <c r="B15" s="22">
        <v>125.999</v>
      </c>
      <c r="C15" s="74">
        <v>136.702</v>
      </c>
      <c r="D15" s="74">
        <v>139.81200000000001</v>
      </c>
      <c r="E15" s="15">
        <v>359.14100000000002</v>
      </c>
      <c r="F15" s="480">
        <v>0.41799999999999998</v>
      </c>
      <c r="G15" s="480">
        <v>0.252</v>
      </c>
      <c r="H15" s="22">
        <v>579.55799999999999</v>
      </c>
      <c r="I15" s="74">
        <v>710.09400000000005</v>
      </c>
      <c r="J15" s="195">
        <v>743.07100000000003</v>
      </c>
      <c r="K15" s="480">
        <v>0.27400000000000002</v>
      </c>
      <c r="L15" s="480">
        <v>0.68899999999999995</v>
      </c>
    </row>
    <row r="16" spans="1:12" x14ac:dyDescent="0.25">
      <c r="A16" s="105" t="s">
        <v>63</v>
      </c>
      <c r="B16" s="497"/>
      <c r="C16" s="108"/>
      <c r="D16" s="108"/>
      <c r="E16" s="109"/>
      <c r="F16" s="498"/>
      <c r="G16" s="498">
        <v>0</v>
      </c>
      <c r="H16" s="106"/>
      <c r="I16" s="107"/>
      <c r="J16" s="499"/>
      <c r="K16" s="498"/>
      <c r="L16" s="498">
        <v>0</v>
      </c>
    </row>
    <row r="17" spans="1:12" ht="18" x14ac:dyDescent="0.25">
      <c r="A17" s="105" t="s">
        <v>65</v>
      </c>
      <c r="B17" s="112">
        <v>3.4260000000000002</v>
      </c>
      <c r="C17" s="113">
        <v>4.673</v>
      </c>
      <c r="D17" s="113">
        <v>2.1789999999999998</v>
      </c>
      <c r="E17" s="114">
        <v>80.584000000000003</v>
      </c>
      <c r="F17" s="500">
        <v>1.865</v>
      </c>
      <c r="G17" s="500">
        <v>0.03</v>
      </c>
      <c r="H17" s="112">
        <v>17.065000000000001</v>
      </c>
      <c r="I17" s="113">
        <v>17.891999999999999</v>
      </c>
      <c r="J17" s="501">
        <v>19.14</v>
      </c>
      <c r="K17" s="500">
        <v>-0.38100000000000001</v>
      </c>
      <c r="L17" s="500">
        <v>3.9E-2</v>
      </c>
    </row>
    <row r="18" spans="1:12" ht="18" x14ac:dyDescent="0.25">
      <c r="A18" s="105" t="s">
        <v>66</v>
      </c>
      <c r="B18" s="112">
        <v>0.74299999999999999</v>
      </c>
      <c r="C18" s="113">
        <v>1.3080000000000001</v>
      </c>
      <c r="D18" s="113">
        <v>0.27700000000000002</v>
      </c>
      <c r="E18" s="114">
        <v>111.24299999999999</v>
      </c>
      <c r="F18" s="500">
        <v>4.3099999999999996</v>
      </c>
      <c r="G18" s="500">
        <v>3.7999999999999999E-2</v>
      </c>
      <c r="H18" s="112">
        <v>486.31200000000001</v>
      </c>
      <c r="I18" s="113">
        <v>613.66800000000001</v>
      </c>
      <c r="J18" s="501">
        <v>642.452</v>
      </c>
      <c r="K18" s="500">
        <v>0.79400000000000004</v>
      </c>
      <c r="L18" s="500">
        <v>0.53400000000000003</v>
      </c>
    </row>
    <row r="19" spans="1:12" x14ac:dyDescent="0.25">
      <c r="A19" s="105" t="s">
        <v>112</v>
      </c>
      <c r="B19" s="112">
        <v>0.22500000000000001</v>
      </c>
      <c r="C19" s="113">
        <v>0.215</v>
      </c>
      <c r="D19" s="113">
        <v>1.4390000000000001</v>
      </c>
      <c r="E19" s="114">
        <v>2.4980000000000002</v>
      </c>
      <c r="F19" s="500">
        <v>1.2310000000000001</v>
      </c>
      <c r="G19" s="500">
        <v>1E-3</v>
      </c>
      <c r="H19" s="112">
        <v>6.45</v>
      </c>
      <c r="I19" s="113">
        <v>6.8620000000000001</v>
      </c>
      <c r="J19" s="501">
        <v>7.3780000000000001</v>
      </c>
      <c r="K19" s="500">
        <v>0.435</v>
      </c>
      <c r="L19" s="500">
        <v>7.0000000000000001E-3</v>
      </c>
    </row>
    <row r="20" spans="1:12" ht="18" x14ac:dyDescent="0.25">
      <c r="A20" s="105" t="s">
        <v>124</v>
      </c>
      <c r="B20" s="112">
        <v>1.839</v>
      </c>
      <c r="C20" s="113">
        <v>1.3080000000000001</v>
      </c>
      <c r="D20" s="113">
        <v>1.268</v>
      </c>
      <c r="E20" s="114">
        <v>1.5109999999999999</v>
      </c>
      <c r="F20" s="500">
        <v>-6.3E-2</v>
      </c>
      <c r="G20" s="500">
        <v>2E-3</v>
      </c>
      <c r="H20" s="112">
        <v>3.6589999999999998</v>
      </c>
      <c r="I20" s="113">
        <v>3.7829999999999999</v>
      </c>
      <c r="J20" s="501">
        <v>3.9239999999999999</v>
      </c>
      <c r="K20" s="500">
        <v>0.375</v>
      </c>
      <c r="L20" s="500">
        <v>4.0000000000000001E-3</v>
      </c>
    </row>
    <row r="21" spans="1:12" x14ac:dyDescent="0.25">
      <c r="A21" s="105" t="s">
        <v>127</v>
      </c>
      <c r="B21" s="112">
        <v>41.23</v>
      </c>
      <c r="C21" s="113">
        <v>66.031999999999996</v>
      </c>
      <c r="D21" s="113">
        <v>61.368000000000002</v>
      </c>
      <c r="E21" s="114">
        <v>19.577999999999999</v>
      </c>
      <c r="F21" s="500">
        <v>-0.22</v>
      </c>
      <c r="G21" s="500">
        <v>6.2E-2</v>
      </c>
      <c r="H21" s="112">
        <v>14.179</v>
      </c>
      <c r="I21" s="113">
        <v>14.355</v>
      </c>
      <c r="J21" s="501">
        <v>14.563000000000001</v>
      </c>
      <c r="K21" s="500">
        <v>-9.4E-2</v>
      </c>
      <c r="L21" s="500">
        <v>1.7999999999999999E-2</v>
      </c>
    </row>
    <row r="22" spans="1:12" x14ac:dyDescent="0.25">
      <c r="A22" s="105" t="s">
        <v>128</v>
      </c>
      <c r="B22" s="551">
        <v>58.643000000000001</v>
      </c>
      <c r="C22" s="552">
        <v>48.411000000000001</v>
      </c>
      <c r="D22" s="552">
        <v>47.252000000000002</v>
      </c>
      <c r="E22" s="553">
        <v>117.622</v>
      </c>
      <c r="F22" s="554">
        <v>0.26100000000000001</v>
      </c>
      <c r="G22" s="554">
        <v>0.09</v>
      </c>
      <c r="H22" s="551">
        <v>41.212000000000003</v>
      </c>
      <c r="I22" s="552">
        <v>43.103000000000002</v>
      </c>
      <c r="J22" s="555">
        <v>45.073</v>
      </c>
      <c r="K22" s="554">
        <v>-0.27400000000000002</v>
      </c>
      <c r="L22" s="554">
        <v>7.0999999999999994E-2</v>
      </c>
    </row>
    <row r="23" spans="1:12" x14ac:dyDescent="0.25">
      <c r="A23" s="122" t="s">
        <v>95</v>
      </c>
      <c r="B23" s="123">
        <v>74.935000000000002</v>
      </c>
      <c r="C23" s="123">
        <v>28.983000000000001</v>
      </c>
      <c r="D23" s="123">
        <v>16.015999999999998</v>
      </c>
      <c r="E23" s="124">
        <v>36</v>
      </c>
      <c r="F23" s="503">
        <v>-0.217</v>
      </c>
      <c r="G23" s="503">
        <v>5.1999999999999998E-2</v>
      </c>
      <c r="H23" s="189">
        <v>35.521999999999998</v>
      </c>
      <c r="I23" s="123">
        <v>37.115000000000002</v>
      </c>
      <c r="J23" s="123">
        <v>38.798000000000002</v>
      </c>
      <c r="K23" s="504">
        <v>2.5000000000000001E-2</v>
      </c>
      <c r="L23" s="504">
        <v>4.2000000000000003E-2</v>
      </c>
    </row>
    <row r="24" spans="1:12" ht="18" x14ac:dyDescent="0.25">
      <c r="A24" s="13" t="s">
        <v>75</v>
      </c>
      <c r="B24" s="101">
        <v>0</v>
      </c>
      <c r="C24" s="71">
        <v>0</v>
      </c>
      <c r="D24" s="71">
        <v>9.2539999999999996</v>
      </c>
      <c r="E24" s="102">
        <v>0</v>
      </c>
      <c r="F24" s="479">
        <v>0</v>
      </c>
      <c r="G24" s="479">
        <v>3.0000000000000001E-3</v>
      </c>
      <c r="H24" s="101">
        <v>0</v>
      </c>
      <c r="I24" s="71">
        <v>0</v>
      </c>
      <c r="J24" s="162">
        <v>0</v>
      </c>
      <c r="K24" s="479">
        <v>0</v>
      </c>
      <c r="L24" s="479">
        <v>0</v>
      </c>
    </row>
    <row r="25" spans="1:12" x14ac:dyDescent="0.25">
      <c r="A25" s="13" t="s">
        <v>77</v>
      </c>
      <c r="B25" s="117">
        <v>74.935000000000002</v>
      </c>
      <c r="C25" s="118">
        <v>28.983000000000001</v>
      </c>
      <c r="D25" s="118">
        <v>6.7619999999999996</v>
      </c>
      <c r="E25" s="119">
        <v>36</v>
      </c>
      <c r="F25" s="502">
        <v>-0.217</v>
      </c>
      <c r="G25" s="502">
        <v>4.8000000000000001E-2</v>
      </c>
      <c r="H25" s="117">
        <v>35.521999999999998</v>
      </c>
      <c r="I25" s="118">
        <v>37.115000000000002</v>
      </c>
      <c r="J25" s="198">
        <v>38.798000000000002</v>
      </c>
      <c r="K25" s="502">
        <v>2.5000000000000001E-2</v>
      </c>
      <c r="L25" s="502">
        <v>4.2000000000000003E-2</v>
      </c>
    </row>
    <row r="26" spans="1:12" ht="18" x14ac:dyDescent="0.25">
      <c r="A26" s="122" t="s">
        <v>78</v>
      </c>
      <c r="B26" s="123">
        <v>365.02</v>
      </c>
      <c r="C26" s="123">
        <v>627.10299999999995</v>
      </c>
      <c r="D26" s="123">
        <v>376.44099999999997</v>
      </c>
      <c r="E26" s="124">
        <v>273.37700000000001</v>
      </c>
      <c r="F26" s="503">
        <v>-9.1999999999999998E-2</v>
      </c>
      <c r="G26" s="503">
        <v>0.54300000000000004</v>
      </c>
      <c r="H26" s="189">
        <v>5.6639999999999997</v>
      </c>
      <c r="I26" s="123">
        <v>5.8090000000000002</v>
      </c>
      <c r="J26" s="123">
        <v>6.4630000000000001</v>
      </c>
      <c r="K26" s="504">
        <v>-0.71299999999999997</v>
      </c>
      <c r="L26" s="504">
        <v>8.4000000000000005E-2</v>
      </c>
    </row>
    <row r="27" spans="1:12" ht="18" x14ac:dyDescent="0.25">
      <c r="A27" s="13" t="s">
        <v>79</v>
      </c>
      <c r="B27" s="101">
        <v>363.47</v>
      </c>
      <c r="C27" s="71">
        <v>623.39400000000001</v>
      </c>
      <c r="D27" s="71">
        <v>373.15899999999999</v>
      </c>
      <c r="E27" s="102">
        <v>268.60899999999998</v>
      </c>
      <c r="F27" s="479">
        <v>-9.6000000000000002E-2</v>
      </c>
      <c r="G27" s="479">
        <v>0.53800000000000003</v>
      </c>
      <c r="H27" s="101">
        <v>0</v>
      </c>
      <c r="I27" s="71">
        <v>0</v>
      </c>
      <c r="J27" s="71">
        <v>0</v>
      </c>
      <c r="K27" s="479">
        <v>-1</v>
      </c>
      <c r="L27" s="479">
        <v>7.6999999999999999E-2</v>
      </c>
    </row>
    <row r="28" spans="1:12" x14ac:dyDescent="0.25">
      <c r="A28" s="13" t="s">
        <v>80</v>
      </c>
      <c r="B28" s="117">
        <v>1.55</v>
      </c>
      <c r="C28" s="118">
        <v>3.7090000000000001</v>
      </c>
      <c r="D28" s="118">
        <v>3.282</v>
      </c>
      <c r="E28" s="119">
        <v>4.7679999999999998</v>
      </c>
      <c r="F28" s="502">
        <v>0.45400000000000001</v>
      </c>
      <c r="G28" s="502">
        <v>4.0000000000000001E-3</v>
      </c>
      <c r="H28" s="117">
        <v>5.6639999999999997</v>
      </c>
      <c r="I28" s="118">
        <v>5.8090000000000002</v>
      </c>
      <c r="J28" s="118">
        <v>6.4630000000000001</v>
      </c>
      <c r="K28" s="502">
        <v>0.107</v>
      </c>
      <c r="L28" s="502">
        <v>7.0000000000000001E-3</v>
      </c>
    </row>
    <row r="29" spans="1:12" ht="18" x14ac:dyDescent="0.25">
      <c r="A29" s="122" t="s">
        <v>84</v>
      </c>
      <c r="B29" s="133">
        <v>0.16800000000000001</v>
      </c>
      <c r="C29" s="133">
        <v>0.153</v>
      </c>
      <c r="D29" s="133">
        <v>0.55200000000000005</v>
      </c>
      <c r="E29" s="134">
        <v>0</v>
      </c>
      <c r="F29" s="507">
        <v>-1</v>
      </c>
      <c r="G29" s="507">
        <v>0</v>
      </c>
      <c r="H29" s="207">
        <v>0</v>
      </c>
      <c r="I29" s="133">
        <v>0</v>
      </c>
      <c r="J29" s="208">
        <v>0</v>
      </c>
      <c r="K29" s="507">
        <v>0</v>
      </c>
      <c r="L29" s="507">
        <v>0</v>
      </c>
    </row>
    <row r="30" spans="1:12" x14ac:dyDescent="0.25">
      <c r="A30" s="137" t="s">
        <v>16</v>
      </c>
      <c r="B30" s="78">
        <v>715.08699999999999</v>
      </c>
      <c r="C30" s="78">
        <v>919.55200000000002</v>
      </c>
      <c r="D30" s="78">
        <v>579.51400000000001</v>
      </c>
      <c r="E30" s="37">
        <v>812.38699999999994</v>
      </c>
      <c r="F30" s="508">
        <v>4.2999999999999997E-2</v>
      </c>
      <c r="G30" s="508">
        <v>1</v>
      </c>
      <c r="H30" s="78">
        <v>779.80700000000002</v>
      </c>
      <c r="I30" s="78">
        <v>918.73299999999995</v>
      </c>
      <c r="J30" s="78">
        <v>960.29300000000001</v>
      </c>
      <c r="K30" s="508">
        <v>5.7000000000000002E-2</v>
      </c>
      <c r="L30" s="508">
        <v>1</v>
      </c>
    </row>
    <row r="31" spans="1:12" ht="36" x14ac:dyDescent="0.25">
      <c r="A31" s="509" t="s">
        <v>260</v>
      </c>
      <c r="B31" s="510">
        <v>5.0999999999999997E-2</v>
      </c>
      <c r="C31" s="510">
        <v>5.5E-2</v>
      </c>
      <c r="D31" s="511">
        <v>3.4000000000000002E-2</v>
      </c>
      <c r="E31" s="510">
        <v>4.8000000000000001E-2</v>
      </c>
      <c r="F31" s="512">
        <v>0</v>
      </c>
      <c r="G31" s="512">
        <v>0</v>
      </c>
      <c r="H31" s="510">
        <v>4.7E-2</v>
      </c>
      <c r="I31" s="510">
        <v>5.2999999999999999E-2</v>
      </c>
      <c r="J31" s="510">
        <v>5.2999999999999999E-2</v>
      </c>
      <c r="K31" s="512">
        <v>0</v>
      </c>
      <c r="L31" s="542">
        <v>0</v>
      </c>
    </row>
    <row r="32" spans="1:12" x14ac:dyDescent="0.25">
      <c r="A32" s="543"/>
      <c r="B32" s="543"/>
      <c r="C32" s="543"/>
      <c r="D32" s="543"/>
      <c r="E32" s="543"/>
      <c r="F32" s="543"/>
      <c r="G32" s="543">
        <v>0</v>
      </c>
      <c r="H32" s="543"/>
      <c r="I32" s="543"/>
      <c r="J32" s="543"/>
      <c r="K32" s="543"/>
      <c r="L32" s="543">
        <v>0</v>
      </c>
    </row>
    <row r="33" spans="1:12" x14ac:dyDescent="0.25">
      <c r="A33" s="514" t="s">
        <v>261</v>
      </c>
      <c r="B33" s="515"/>
      <c r="C33" s="516"/>
      <c r="D33" s="516"/>
      <c r="E33" s="517"/>
      <c r="F33" s="518"/>
      <c r="G33" s="518"/>
      <c r="H33" s="517"/>
      <c r="I33" s="518"/>
      <c r="J33" s="518"/>
      <c r="K33" s="517"/>
      <c r="L33" s="518"/>
    </row>
    <row r="34" spans="1:12" x14ac:dyDescent="0.25">
      <c r="A34" s="519" t="s">
        <v>77</v>
      </c>
      <c r="B34" s="520"/>
      <c r="C34" s="520"/>
      <c r="D34" s="520"/>
      <c r="E34" s="520"/>
      <c r="F34" s="521"/>
      <c r="G34" s="521"/>
      <c r="H34" s="520"/>
      <c r="I34" s="520"/>
      <c r="J34" s="520"/>
      <c r="K34" s="521"/>
      <c r="L34" s="522"/>
    </row>
    <row r="35" spans="1:12" x14ac:dyDescent="0.25">
      <c r="A35" s="354" t="s">
        <v>154</v>
      </c>
      <c r="B35" s="523"/>
      <c r="C35" s="523"/>
      <c r="D35" s="523"/>
      <c r="E35" s="523"/>
      <c r="F35" s="357"/>
      <c r="G35" s="357"/>
      <c r="H35" s="523"/>
      <c r="I35" s="523"/>
      <c r="J35" s="523"/>
      <c r="K35" s="357"/>
      <c r="L35" s="358"/>
    </row>
    <row r="36" spans="1:12" x14ac:dyDescent="0.25">
      <c r="A36" s="359" t="s">
        <v>155</v>
      </c>
      <c r="B36" s="524">
        <v>4.2000000000000003E-2</v>
      </c>
      <c r="C36" s="524">
        <v>0.26400000000000001</v>
      </c>
      <c r="D36" s="524">
        <v>0.68200000000000005</v>
      </c>
      <c r="E36" s="524">
        <v>0</v>
      </c>
      <c r="F36" s="362">
        <v>-1</v>
      </c>
      <c r="G36" s="362">
        <v>0</v>
      </c>
      <c r="H36" s="524">
        <v>0</v>
      </c>
      <c r="I36" s="524">
        <v>0</v>
      </c>
      <c r="J36" s="524">
        <v>0</v>
      </c>
      <c r="K36" s="362">
        <v>0</v>
      </c>
      <c r="L36" s="363">
        <v>0</v>
      </c>
    </row>
    <row r="37" spans="1:12" x14ac:dyDescent="0.25">
      <c r="A37" s="364" t="s">
        <v>156</v>
      </c>
      <c r="B37" s="525">
        <v>4.2000000000000003E-2</v>
      </c>
      <c r="C37" s="526">
        <v>0.26400000000000001</v>
      </c>
      <c r="D37" s="526">
        <v>0.68200000000000005</v>
      </c>
      <c r="E37" s="526">
        <v>0</v>
      </c>
      <c r="F37" s="368">
        <v>-1</v>
      </c>
      <c r="G37" s="368">
        <v>0</v>
      </c>
      <c r="H37" s="526">
        <v>0</v>
      </c>
      <c r="I37" s="526">
        <v>0</v>
      </c>
      <c r="J37" s="526">
        <v>0</v>
      </c>
      <c r="K37" s="368">
        <v>0</v>
      </c>
      <c r="L37" s="369">
        <v>0</v>
      </c>
    </row>
    <row r="38" spans="1:12" x14ac:dyDescent="0.25">
      <c r="A38" s="354" t="s">
        <v>157</v>
      </c>
      <c r="B38" s="523"/>
      <c r="C38" s="523"/>
      <c r="D38" s="523"/>
      <c r="E38" s="523"/>
      <c r="F38" s="357"/>
      <c r="G38" s="357"/>
      <c r="H38" s="523"/>
      <c r="I38" s="523"/>
      <c r="J38" s="523"/>
      <c r="K38" s="357"/>
      <c r="L38" s="358"/>
    </row>
    <row r="39" spans="1:12" x14ac:dyDescent="0.25">
      <c r="A39" s="359" t="s">
        <v>155</v>
      </c>
      <c r="B39" s="524">
        <v>74.893000000000001</v>
      </c>
      <c r="C39" s="524">
        <v>28.719000000000001</v>
      </c>
      <c r="D39" s="524">
        <v>6.08</v>
      </c>
      <c r="E39" s="524">
        <v>36</v>
      </c>
      <c r="F39" s="362">
        <v>-0.217</v>
      </c>
      <c r="G39" s="362">
        <v>4.8000000000000001E-2</v>
      </c>
      <c r="H39" s="524">
        <v>35.521999999999998</v>
      </c>
      <c r="I39" s="524">
        <v>37.115000000000002</v>
      </c>
      <c r="J39" s="524">
        <v>38.798000000000002</v>
      </c>
      <c r="K39" s="362">
        <v>2.5000000000000001E-2</v>
      </c>
      <c r="L39" s="363">
        <v>4.2000000000000003E-2</v>
      </c>
    </row>
    <row r="40" spans="1:12" x14ac:dyDescent="0.25">
      <c r="A40" s="364" t="s">
        <v>166</v>
      </c>
      <c r="B40" s="527">
        <v>75.173000000000002</v>
      </c>
      <c r="C40" s="528">
        <v>28.719000000000001</v>
      </c>
      <c r="D40" s="528">
        <v>6.08</v>
      </c>
      <c r="E40" s="528">
        <v>36</v>
      </c>
      <c r="F40" s="373">
        <v>-0.218</v>
      </c>
      <c r="G40" s="373">
        <v>4.8000000000000001E-2</v>
      </c>
      <c r="H40" s="528">
        <v>35.521999999999998</v>
      </c>
      <c r="I40" s="528">
        <v>37.115000000000002</v>
      </c>
      <c r="J40" s="528">
        <v>38.798000000000002</v>
      </c>
      <c r="K40" s="373">
        <v>2.5000000000000001E-2</v>
      </c>
      <c r="L40" s="374">
        <v>4.2000000000000003E-2</v>
      </c>
    </row>
    <row r="41" spans="1:12" x14ac:dyDescent="0.25">
      <c r="A41" s="364" t="s">
        <v>167</v>
      </c>
      <c r="B41" s="529">
        <v>-0.28000000000000003</v>
      </c>
      <c r="C41" s="530">
        <v>0</v>
      </c>
      <c r="D41" s="530">
        <v>0</v>
      </c>
      <c r="E41" s="530">
        <v>0</v>
      </c>
      <c r="F41" s="384">
        <v>-1</v>
      </c>
      <c r="G41" s="384">
        <v>0</v>
      </c>
      <c r="H41" s="530">
        <v>0</v>
      </c>
      <c r="I41" s="530">
        <v>0</v>
      </c>
      <c r="J41" s="530">
        <v>0</v>
      </c>
      <c r="K41" s="384">
        <v>0</v>
      </c>
      <c r="L41" s="385">
        <v>0</v>
      </c>
    </row>
    <row r="42" spans="1:12" x14ac:dyDescent="0.25">
      <c r="A42" s="354" t="s">
        <v>75</v>
      </c>
      <c r="B42" s="523"/>
      <c r="C42" s="523"/>
      <c r="D42" s="523"/>
      <c r="E42" s="523"/>
      <c r="F42" s="357"/>
      <c r="G42" s="357"/>
      <c r="H42" s="523"/>
      <c r="I42" s="523"/>
      <c r="J42" s="523"/>
      <c r="K42" s="357"/>
      <c r="L42" s="358"/>
    </row>
    <row r="43" spans="1:12" x14ac:dyDescent="0.25">
      <c r="A43" s="354" t="s">
        <v>214</v>
      </c>
      <c r="B43" s="523"/>
      <c r="C43" s="523"/>
      <c r="D43" s="523"/>
      <c r="E43" s="523"/>
      <c r="F43" s="357"/>
      <c r="G43" s="357"/>
      <c r="H43" s="523"/>
      <c r="I43" s="523"/>
      <c r="J43" s="523"/>
      <c r="K43" s="357"/>
      <c r="L43" s="358"/>
    </row>
    <row r="44" spans="1:12" x14ac:dyDescent="0.25">
      <c r="A44" s="359" t="s">
        <v>155</v>
      </c>
      <c r="B44" s="524">
        <v>0</v>
      </c>
      <c r="C44" s="524">
        <v>0</v>
      </c>
      <c r="D44" s="524">
        <v>9.2539999999999996</v>
      </c>
      <c r="E44" s="524">
        <v>0</v>
      </c>
      <c r="F44" s="362">
        <v>0</v>
      </c>
      <c r="G44" s="362">
        <v>3.0000000000000001E-3</v>
      </c>
      <c r="H44" s="524">
        <v>0</v>
      </c>
      <c r="I44" s="524">
        <v>0</v>
      </c>
      <c r="J44" s="524">
        <v>0</v>
      </c>
      <c r="K44" s="362">
        <v>0</v>
      </c>
      <c r="L44" s="363">
        <v>0</v>
      </c>
    </row>
    <row r="45" spans="1:12" x14ac:dyDescent="0.25">
      <c r="A45" s="531" t="s">
        <v>158</v>
      </c>
      <c r="B45" s="532">
        <v>0</v>
      </c>
      <c r="C45" s="533">
        <v>0</v>
      </c>
      <c r="D45" s="533">
        <v>9.2539999999999996</v>
      </c>
      <c r="E45" s="533">
        <v>0</v>
      </c>
      <c r="F45" s="534">
        <v>0</v>
      </c>
      <c r="G45" s="534">
        <v>3.0000000000000001E-3</v>
      </c>
      <c r="H45" s="533">
        <v>0</v>
      </c>
      <c r="I45" s="533">
        <v>0</v>
      </c>
      <c r="J45" s="533">
        <v>0</v>
      </c>
      <c r="K45" s="534">
        <v>0</v>
      </c>
      <c r="L45" s="535">
        <v>0</v>
      </c>
    </row>
    <row r="46" spans="1:12" x14ac:dyDescent="0.25">
      <c r="A46" s="536"/>
      <c r="B46" s="536"/>
      <c r="C46" s="536"/>
      <c r="D46" s="537"/>
      <c r="E46" s="537"/>
      <c r="F46" s="537"/>
      <c r="G46" s="537"/>
      <c r="H46" s="536"/>
      <c r="I46" s="536"/>
      <c r="J46" s="537"/>
      <c r="K46" s="537"/>
      <c r="L46" s="537"/>
    </row>
    <row r="47" spans="1:12" x14ac:dyDescent="0.25">
      <c r="A47" s="536"/>
      <c r="B47" s="536"/>
      <c r="C47" s="536"/>
      <c r="D47" s="537"/>
      <c r="E47" s="537"/>
      <c r="F47" s="537"/>
      <c r="G47" s="537"/>
      <c r="H47" s="536"/>
      <c r="I47" s="536"/>
      <c r="J47" s="537"/>
      <c r="K47" s="537"/>
      <c r="L47" s="537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06C041-2BB5-4B6F-BDD4-B5A220C3C413}">
  <sheetPr codeName="Sheet14"/>
  <dimension ref="A1:L74"/>
  <sheetViews>
    <sheetView showGridLines="0" workbookViewId="0">
      <selection sqref="A1:XFD1048576"/>
    </sheetView>
  </sheetViews>
  <sheetFormatPr defaultRowHeight="15" x14ac:dyDescent="0.25"/>
  <cols>
    <col min="1" max="1" width="20.42578125" customWidth="1"/>
    <col min="2" max="3" width="7.5703125" bestFit="1" customWidth="1"/>
    <col min="4" max="4" width="7.85546875" bestFit="1" customWidth="1"/>
    <col min="5" max="5" width="8.140625" customWidth="1"/>
    <col min="6" max="6" width="6.5703125" bestFit="1" customWidth="1"/>
    <col min="7" max="7" width="6.42578125" bestFit="1" customWidth="1"/>
    <col min="8" max="10" width="7.85546875" bestFit="1" customWidth="1"/>
    <col min="11" max="11" width="6.5703125" bestFit="1" customWidth="1"/>
    <col min="12" max="12" width="6.42578125" bestFit="1" customWidth="1"/>
  </cols>
  <sheetData>
    <row r="1" spans="1:12" ht="18.75" x14ac:dyDescent="0.3">
      <c r="A1" s="40" t="s">
        <v>25</v>
      </c>
    </row>
    <row r="3" spans="1:12" x14ac:dyDescent="0.25">
      <c r="A3" s="48" t="s">
        <v>281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</row>
    <row r="4" spans="1:12" ht="55.5" x14ac:dyDescent="0.25">
      <c r="A4" s="474" t="s">
        <v>252</v>
      </c>
      <c r="B4" s="396" t="s">
        <v>42</v>
      </c>
      <c r="C4" s="397"/>
      <c r="D4" s="58"/>
      <c r="E4" s="59" t="s">
        <v>43</v>
      </c>
      <c r="F4" s="475" t="s">
        <v>44</v>
      </c>
      <c r="G4" s="342" t="s">
        <v>45</v>
      </c>
      <c r="H4" s="397" t="s">
        <v>46</v>
      </c>
      <c r="I4" s="476"/>
      <c r="J4" s="476"/>
      <c r="K4" s="475" t="s">
        <v>44</v>
      </c>
      <c r="L4" s="477" t="s">
        <v>47</v>
      </c>
    </row>
    <row r="5" spans="1:12" x14ac:dyDescent="0.25">
      <c r="A5" s="63" t="s">
        <v>2</v>
      </c>
      <c r="B5" s="64" t="s">
        <v>27</v>
      </c>
      <c r="C5" s="64" t="s">
        <v>28</v>
      </c>
      <c r="D5" s="260" t="s">
        <v>29</v>
      </c>
      <c r="E5" s="261" t="s">
        <v>30</v>
      </c>
      <c r="F5" s="346" t="s">
        <v>48</v>
      </c>
      <c r="G5" s="347"/>
      <c r="H5" s="64" t="s">
        <v>31</v>
      </c>
      <c r="I5" s="64" t="s">
        <v>14</v>
      </c>
      <c r="J5" s="64" t="s">
        <v>15</v>
      </c>
      <c r="K5" s="346" t="s">
        <v>49</v>
      </c>
      <c r="L5" s="478"/>
    </row>
    <row r="6" spans="1:12" ht="18" x14ac:dyDescent="0.25">
      <c r="A6" s="13" t="s">
        <v>282</v>
      </c>
      <c r="B6" s="71">
        <v>191.05500000000001</v>
      </c>
      <c r="C6" s="71">
        <v>142.518</v>
      </c>
      <c r="D6" s="162">
        <v>139.81299999999999</v>
      </c>
      <c r="E6" s="102">
        <v>157.96700000000001</v>
      </c>
      <c r="F6" s="479">
        <v>-6.0999999999999999E-2</v>
      </c>
      <c r="G6" s="479">
        <v>0.21199999999999999</v>
      </c>
      <c r="H6" s="71">
        <v>164.21299999999999</v>
      </c>
      <c r="I6" s="71">
        <v>171.36199999999999</v>
      </c>
      <c r="J6" s="71">
        <v>178.75899999999999</v>
      </c>
      <c r="K6" s="479">
        <v>4.2000000000000003E-2</v>
      </c>
      <c r="L6" s="479">
        <v>0.19800000000000001</v>
      </c>
    </row>
    <row r="7" spans="1:12" x14ac:dyDescent="0.25">
      <c r="A7" s="13" t="s">
        <v>283</v>
      </c>
      <c r="B7" s="74">
        <v>43.835999999999999</v>
      </c>
      <c r="C7" s="74">
        <v>74.289000000000001</v>
      </c>
      <c r="D7" s="195">
        <v>81.768000000000001</v>
      </c>
      <c r="E7" s="15">
        <v>85.010999999999996</v>
      </c>
      <c r="F7" s="480">
        <v>0.247</v>
      </c>
      <c r="G7" s="480">
        <v>9.6000000000000002E-2</v>
      </c>
      <c r="H7" s="74">
        <v>81.597999999999999</v>
      </c>
      <c r="I7" s="74">
        <v>85.192999999999998</v>
      </c>
      <c r="J7" s="74">
        <v>88.994</v>
      </c>
      <c r="K7" s="480">
        <v>1.4999999999999999E-2</v>
      </c>
      <c r="L7" s="480">
        <v>0.1</v>
      </c>
    </row>
    <row r="8" spans="1:12" ht="27" x14ac:dyDescent="0.25">
      <c r="A8" s="13" t="s">
        <v>284</v>
      </c>
      <c r="B8" s="74">
        <v>255.73599999999999</v>
      </c>
      <c r="C8" s="74">
        <v>540.34100000000001</v>
      </c>
      <c r="D8" s="195">
        <v>563.86599999999999</v>
      </c>
      <c r="E8" s="15">
        <v>513.42100000000005</v>
      </c>
      <c r="F8" s="480">
        <v>0.26200000000000001</v>
      </c>
      <c r="G8" s="480">
        <v>0.628</v>
      </c>
      <c r="H8" s="74">
        <v>500.11200000000002</v>
      </c>
      <c r="I8" s="74">
        <v>576.88</v>
      </c>
      <c r="J8" s="74">
        <v>606.06500000000005</v>
      </c>
      <c r="K8" s="480">
        <v>5.7000000000000002E-2</v>
      </c>
      <c r="L8" s="480">
        <v>0.64500000000000002</v>
      </c>
    </row>
    <row r="9" spans="1:12" ht="18" x14ac:dyDescent="0.25">
      <c r="A9" s="13" t="s">
        <v>179</v>
      </c>
      <c r="B9" s="74">
        <v>47.421999999999997</v>
      </c>
      <c r="C9" s="74">
        <v>47.305</v>
      </c>
      <c r="D9" s="195">
        <v>48.534999999999997</v>
      </c>
      <c r="E9" s="15">
        <v>49.771000000000001</v>
      </c>
      <c r="F9" s="480">
        <v>1.6E-2</v>
      </c>
      <c r="G9" s="480">
        <v>6.5000000000000002E-2</v>
      </c>
      <c r="H9" s="74">
        <v>45.765000000000001</v>
      </c>
      <c r="I9" s="74">
        <v>47.816000000000003</v>
      </c>
      <c r="J9" s="74">
        <v>50.006</v>
      </c>
      <c r="K9" s="480">
        <v>2E-3</v>
      </c>
      <c r="L9" s="480">
        <v>5.7000000000000002E-2</v>
      </c>
    </row>
    <row r="10" spans="1:12" x14ac:dyDescent="0.25">
      <c r="A10" s="77" t="s">
        <v>16</v>
      </c>
      <c r="B10" s="78">
        <v>538.04899999999998</v>
      </c>
      <c r="C10" s="78">
        <v>804.45299999999997</v>
      </c>
      <c r="D10" s="210">
        <v>833.98199999999997</v>
      </c>
      <c r="E10" s="37">
        <v>806.17</v>
      </c>
      <c r="F10" s="481">
        <v>0.14399999999999999</v>
      </c>
      <c r="G10" s="481">
        <v>1</v>
      </c>
      <c r="H10" s="78">
        <v>791.68799999999999</v>
      </c>
      <c r="I10" s="78">
        <v>881.25099999999998</v>
      </c>
      <c r="J10" s="78">
        <v>923.82399999999996</v>
      </c>
      <c r="K10" s="481">
        <v>4.5999999999999999E-2</v>
      </c>
      <c r="L10" s="481">
        <v>1</v>
      </c>
    </row>
    <row r="11" spans="1:12" ht="18" x14ac:dyDescent="0.25">
      <c r="A11" s="82" t="s">
        <v>58</v>
      </c>
      <c r="B11" s="482" t="s">
        <v>13</v>
      </c>
      <c r="C11" s="482"/>
      <c r="D11" s="483"/>
      <c r="E11" s="484">
        <v>0</v>
      </c>
      <c r="F11" s="485"/>
      <c r="G11" s="485"/>
      <c r="H11" s="486">
        <v>-124.119</v>
      </c>
      <c r="I11" s="487">
        <v>-71.888000000000005</v>
      </c>
      <c r="J11" s="488">
        <v>-72.975999999999999</v>
      </c>
      <c r="K11" s="485"/>
      <c r="L11" s="485"/>
    </row>
    <row r="12" spans="1:12" x14ac:dyDescent="0.25">
      <c r="A12" s="489"/>
      <c r="B12" s="490"/>
      <c r="C12" s="490"/>
      <c r="D12" s="490"/>
      <c r="E12" s="490"/>
      <c r="F12" s="491"/>
      <c r="G12" s="491"/>
      <c r="H12" s="490"/>
      <c r="I12" s="492"/>
      <c r="J12" s="96"/>
      <c r="K12" s="538"/>
      <c r="L12" s="492"/>
    </row>
    <row r="13" spans="1:12" x14ac:dyDescent="0.25">
      <c r="A13" s="493" t="s">
        <v>59</v>
      </c>
      <c r="B13" s="494"/>
      <c r="C13" s="494"/>
      <c r="D13" s="494"/>
      <c r="E13" s="494"/>
      <c r="F13" s="495"/>
      <c r="G13" s="495"/>
      <c r="H13" s="494"/>
      <c r="I13" s="494"/>
      <c r="J13" s="539"/>
      <c r="K13" s="540"/>
      <c r="L13" s="494"/>
    </row>
    <row r="14" spans="1:12" x14ac:dyDescent="0.25">
      <c r="A14" s="122" t="s">
        <v>60</v>
      </c>
      <c r="B14" s="98">
        <v>447.98399999999998</v>
      </c>
      <c r="C14" s="98">
        <v>677.93100000000004</v>
      </c>
      <c r="D14" s="98">
        <v>686.93799999999999</v>
      </c>
      <c r="E14" s="25">
        <v>656.22</v>
      </c>
      <c r="F14" s="496">
        <v>0.13600000000000001</v>
      </c>
      <c r="G14" s="496">
        <v>0.82799999999999996</v>
      </c>
      <c r="H14" s="98">
        <v>648.322</v>
      </c>
      <c r="I14" s="98">
        <v>731.41300000000001</v>
      </c>
      <c r="J14" s="98">
        <v>767.05899999999997</v>
      </c>
      <c r="K14" s="496">
        <v>5.2999999999999999E-2</v>
      </c>
      <c r="L14" s="496">
        <v>0.82399999999999995</v>
      </c>
    </row>
    <row r="15" spans="1:12" x14ac:dyDescent="0.25">
      <c r="A15" s="13" t="s">
        <v>61</v>
      </c>
      <c r="B15" s="101">
        <v>197.333</v>
      </c>
      <c r="C15" s="71">
        <v>166.011</v>
      </c>
      <c r="D15" s="71">
        <v>134.315</v>
      </c>
      <c r="E15" s="102">
        <v>252.965</v>
      </c>
      <c r="F15" s="479">
        <v>8.5999999999999993E-2</v>
      </c>
      <c r="G15" s="479">
        <v>0.252</v>
      </c>
      <c r="H15" s="101">
        <v>284.286</v>
      </c>
      <c r="I15" s="71">
        <v>296.53100000000001</v>
      </c>
      <c r="J15" s="162">
        <v>307.94299999999998</v>
      </c>
      <c r="K15" s="479">
        <v>6.8000000000000005E-2</v>
      </c>
      <c r="L15" s="479">
        <v>0.33600000000000002</v>
      </c>
    </row>
    <row r="16" spans="1:12" x14ac:dyDescent="0.25">
      <c r="A16" s="13" t="s">
        <v>94</v>
      </c>
      <c r="B16" s="22">
        <v>250.65100000000001</v>
      </c>
      <c r="C16" s="74">
        <v>511.92</v>
      </c>
      <c r="D16" s="74">
        <v>552.62300000000005</v>
      </c>
      <c r="E16" s="15">
        <v>403.255</v>
      </c>
      <c r="F16" s="480">
        <v>0.17199999999999999</v>
      </c>
      <c r="G16" s="480">
        <v>0.57599999999999996</v>
      </c>
      <c r="H16" s="22">
        <v>364.036</v>
      </c>
      <c r="I16" s="74">
        <v>434.88200000000001</v>
      </c>
      <c r="J16" s="195">
        <v>459.11599999999999</v>
      </c>
      <c r="K16" s="480">
        <v>4.3999999999999997E-2</v>
      </c>
      <c r="L16" s="480">
        <v>0.48799999999999999</v>
      </c>
    </row>
    <row r="17" spans="1:12" x14ac:dyDescent="0.25">
      <c r="A17" s="105" t="s">
        <v>63</v>
      </c>
      <c r="B17" s="497"/>
      <c r="C17" s="108"/>
      <c r="D17" s="108"/>
      <c r="E17" s="109"/>
      <c r="F17" s="498"/>
      <c r="G17" s="498">
        <v>0</v>
      </c>
      <c r="H17" s="106"/>
      <c r="I17" s="107"/>
      <c r="J17" s="499"/>
      <c r="K17" s="498"/>
      <c r="L17" s="498">
        <v>0</v>
      </c>
    </row>
    <row r="18" spans="1:12" x14ac:dyDescent="0.25">
      <c r="A18" s="105" t="s">
        <v>103</v>
      </c>
      <c r="B18" s="112">
        <v>1.1240000000000001</v>
      </c>
      <c r="C18" s="113">
        <v>6.125</v>
      </c>
      <c r="D18" s="113">
        <v>9.6780000000000008</v>
      </c>
      <c r="E18" s="114">
        <v>4.4340000000000002</v>
      </c>
      <c r="F18" s="500">
        <v>0.57999999999999996</v>
      </c>
      <c r="G18" s="500">
        <v>7.0000000000000001E-3</v>
      </c>
      <c r="H18" s="112">
        <v>5.2610000000000001</v>
      </c>
      <c r="I18" s="113">
        <v>5.4950000000000001</v>
      </c>
      <c r="J18" s="501">
        <v>5.7510000000000003</v>
      </c>
      <c r="K18" s="500">
        <v>9.0999999999999998E-2</v>
      </c>
      <c r="L18" s="500">
        <v>6.0000000000000001E-3</v>
      </c>
    </row>
    <row r="19" spans="1:12" ht="18" x14ac:dyDescent="0.25">
      <c r="A19" s="105" t="s">
        <v>65</v>
      </c>
      <c r="B19" s="112">
        <v>61.773000000000003</v>
      </c>
      <c r="C19" s="113">
        <v>23.545999999999999</v>
      </c>
      <c r="D19" s="113">
        <v>18.103000000000002</v>
      </c>
      <c r="E19" s="114">
        <v>17.984999999999999</v>
      </c>
      <c r="F19" s="500">
        <v>-0.33700000000000002</v>
      </c>
      <c r="G19" s="500">
        <v>4.1000000000000002E-2</v>
      </c>
      <c r="H19" s="112">
        <v>15.718</v>
      </c>
      <c r="I19" s="113">
        <v>16.437000000000001</v>
      </c>
      <c r="J19" s="501">
        <v>17.248000000000001</v>
      </c>
      <c r="K19" s="500">
        <v>-1.4E-2</v>
      </c>
      <c r="L19" s="500">
        <v>0.02</v>
      </c>
    </row>
    <row r="20" spans="1:12" ht="18" x14ac:dyDescent="0.25">
      <c r="A20" s="105" t="s">
        <v>113</v>
      </c>
      <c r="B20" s="112">
        <v>0.58899999999999997</v>
      </c>
      <c r="C20" s="113">
        <v>10.217000000000001</v>
      </c>
      <c r="D20" s="113">
        <v>18.518000000000001</v>
      </c>
      <c r="E20" s="114">
        <v>6.7320000000000002</v>
      </c>
      <c r="F20" s="500">
        <v>1.2529999999999999</v>
      </c>
      <c r="G20" s="500">
        <v>1.2E-2</v>
      </c>
      <c r="H20" s="112">
        <v>8.3940000000000001</v>
      </c>
      <c r="I20" s="113">
        <v>8.7319999999999993</v>
      </c>
      <c r="J20" s="501">
        <v>9.1340000000000003</v>
      </c>
      <c r="K20" s="500">
        <v>0.107</v>
      </c>
      <c r="L20" s="500">
        <v>0.01</v>
      </c>
    </row>
    <row r="21" spans="1:12" x14ac:dyDescent="0.25">
      <c r="A21" s="105" t="s">
        <v>67</v>
      </c>
      <c r="B21" s="112">
        <v>76.537000000000006</v>
      </c>
      <c r="C21" s="113">
        <v>252.63</v>
      </c>
      <c r="D21" s="113">
        <v>362.48500000000001</v>
      </c>
      <c r="E21" s="114">
        <v>248.256</v>
      </c>
      <c r="F21" s="500">
        <v>0.48</v>
      </c>
      <c r="G21" s="500">
        <v>0.315</v>
      </c>
      <c r="H21" s="112">
        <v>276.70800000000003</v>
      </c>
      <c r="I21" s="113">
        <v>343.762</v>
      </c>
      <c r="J21" s="501">
        <v>363.351</v>
      </c>
      <c r="K21" s="500">
        <v>0.13500000000000001</v>
      </c>
      <c r="L21" s="500">
        <v>0.36199999999999999</v>
      </c>
    </row>
    <row r="22" spans="1:12" ht="18" x14ac:dyDescent="0.25">
      <c r="A22" s="105" t="s">
        <v>124</v>
      </c>
      <c r="B22" s="112">
        <v>1.353</v>
      </c>
      <c r="C22" s="113">
        <v>1.4039999999999999</v>
      </c>
      <c r="D22" s="113">
        <v>1.4419999999999999</v>
      </c>
      <c r="E22" s="114">
        <v>2.8340000000000001</v>
      </c>
      <c r="F22" s="500">
        <v>0.27900000000000003</v>
      </c>
      <c r="G22" s="500">
        <v>2E-3</v>
      </c>
      <c r="H22" s="112">
        <v>5.226</v>
      </c>
      <c r="I22" s="113">
        <v>5.4560000000000004</v>
      </c>
      <c r="J22" s="501">
        <v>5.742</v>
      </c>
      <c r="K22" s="500">
        <v>0.26500000000000001</v>
      </c>
      <c r="L22" s="500">
        <v>6.0000000000000001E-3</v>
      </c>
    </row>
    <row r="23" spans="1:12" x14ac:dyDescent="0.25">
      <c r="A23" s="105" t="s">
        <v>127</v>
      </c>
      <c r="B23" s="551">
        <v>18.79</v>
      </c>
      <c r="C23" s="552">
        <v>21.529</v>
      </c>
      <c r="D23" s="552">
        <v>27.620999999999999</v>
      </c>
      <c r="E23" s="553">
        <v>35.508000000000003</v>
      </c>
      <c r="F23" s="554">
        <v>0.23599999999999999</v>
      </c>
      <c r="G23" s="554">
        <v>3.5000000000000003E-2</v>
      </c>
      <c r="H23" s="551">
        <v>31.013999999999999</v>
      </c>
      <c r="I23" s="552">
        <v>32.46</v>
      </c>
      <c r="J23" s="555">
        <v>34.39</v>
      </c>
      <c r="K23" s="554">
        <v>-1.0999999999999999E-2</v>
      </c>
      <c r="L23" s="554">
        <v>3.9E-2</v>
      </c>
    </row>
    <row r="24" spans="1:12" x14ac:dyDescent="0.25">
      <c r="A24" s="122" t="s">
        <v>95</v>
      </c>
      <c r="B24" s="123">
        <v>87.878</v>
      </c>
      <c r="C24" s="123">
        <v>120.815</v>
      </c>
      <c r="D24" s="123">
        <v>138.02500000000001</v>
      </c>
      <c r="E24" s="124">
        <v>144.447</v>
      </c>
      <c r="F24" s="503">
        <v>0.18</v>
      </c>
      <c r="G24" s="503">
        <v>0.16500000000000001</v>
      </c>
      <c r="H24" s="189">
        <v>137.33799999999999</v>
      </c>
      <c r="I24" s="123">
        <v>143.49100000000001</v>
      </c>
      <c r="J24" s="123">
        <v>150.12299999999999</v>
      </c>
      <c r="K24" s="504">
        <v>1.2999999999999999E-2</v>
      </c>
      <c r="L24" s="504">
        <v>0.16900000000000001</v>
      </c>
    </row>
    <row r="25" spans="1:12" x14ac:dyDescent="0.25">
      <c r="A25" s="13" t="s">
        <v>72</v>
      </c>
      <c r="B25" s="101">
        <v>3.0000000000000001E-3</v>
      </c>
      <c r="C25" s="71">
        <v>4.0000000000000001E-3</v>
      </c>
      <c r="D25" s="71">
        <v>2E-3</v>
      </c>
      <c r="E25" s="102">
        <v>3.0000000000000001E-3</v>
      </c>
      <c r="F25" s="479">
        <v>0</v>
      </c>
      <c r="G25" s="479">
        <v>0</v>
      </c>
      <c r="H25" s="101">
        <v>3.0000000000000001E-3</v>
      </c>
      <c r="I25" s="71">
        <v>3.0000000000000001E-3</v>
      </c>
      <c r="J25" s="162">
        <v>3.0000000000000001E-3</v>
      </c>
      <c r="K25" s="479">
        <v>0</v>
      </c>
      <c r="L25" s="479">
        <v>0</v>
      </c>
    </row>
    <row r="26" spans="1:12" ht="18" x14ac:dyDescent="0.25">
      <c r="A26" s="13" t="s">
        <v>73</v>
      </c>
      <c r="B26" s="22">
        <v>47.421999999999997</v>
      </c>
      <c r="C26" s="74">
        <v>47.305</v>
      </c>
      <c r="D26" s="74">
        <v>48.534999999999997</v>
      </c>
      <c r="E26" s="15">
        <v>49.771000000000001</v>
      </c>
      <c r="F26" s="480">
        <v>1.6E-2</v>
      </c>
      <c r="G26" s="480">
        <v>6.5000000000000002E-2</v>
      </c>
      <c r="H26" s="22">
        <v>45.765000000000001</v>
      </c>
      <c r="I26" s="74">
        <v>47.816000000000003</v>
      </c>
      <c r="J26" s="195">
        <v>50.006</v>
      </c>
      <c r="K26" s="480">
        <v>2E-3</v>
      </c>
      <c r="L26" s="480">
        <v>5.7000000000000002E-2</v>
      </c>
    </row>
    <row r="27" spans="1:12" ht="18" x14ac:dyDescent="0.25">
      <c r="A27" s="13" t="s">
        <v>74</v>
      </c>
      <c r="B27" s="22">
        <v>26.427</v>
      </c>
      <c r="C27" s="74">
        <v>33.691000000000003</v>
      </c>
      <c r="D27" s="74">
        <v>39.552</v>
      </c>
      <c r="E27" s="15">
        <v>44.987000000000002</v>
      </c>
      <c r="F27" s="480">
        <v>0.19400000000000001</v>
      </c>
      <c r="G27" s="480">
        <v>4.8000000000000001E-2</v>
      </c>
      <c r="H27" s="22">
        <v>47.008000000000003</v>
      </c>
      <c r="I27" s="74">
        <v>49.113999999999997</v>
      </c>
      <c r="J27" s="195">
        <v>51.363999999999997</v>
      </c>
      <c r="K27" s="480">
        <v>4.4999999999999998E-2</v>
      </c>
      <c r="L27" s="480">
        <v>5.7000000000000002E-2</v>
      </c>
    </row>
    <row r="28" spans="1:12" ht="18" x14ac:dyDescent="0.25">
      <c r="A28" s="13" t="s">
        <v>75</v>
      </c>
      <c r="B28" s="22">
        <v>14</v>
      </c>
      <c r="C28" s="74">
        <v>39.008000000000003</v>
      </c>
      <c r="D28" s="74">
        <v>49.081000000000003</v>
      </c>
      <c r="E28" s="15">
        <v>49.59</v>
      </c>
      <c r="F28" s="480">
        <v>0.52400000000000002</v>
      </c>
      <c r="G28" s="480">
        <v>5.0999999999999997E-2</v>
      </c>
      <c r="H28" s="22">
        <v>44.561999999999998</v>
      </c>
      <c r="I28" s="74">
        <v>46.558</v>
      </c>
      <c r="J28" s="195">
        <v>48.75</v>
      </c>
      <c r="K28" s="480">
        <v>-6.0000000000000001E-3</v>
      </c>
      <c r="L28" s="480">
        <v>5.6000000000000001E-2</v>
      </c>
    </row>
    <row r="29" spans="1:12" x14ac:dyDescent="0.25">
      <c r="A29" s="13" t="s">
        <v>77</v>
      </c>
      <c r="B29" s="117">
        <v>2.5999999999999999E-2</v>
      </c>
      <c r="C29" s="118">
        <v>0.80700000000000005</v>
      </c>
      <c r="D29" s="118">
        <v>0.85499999999999998</v>
      </c>
      <c r="E29" s="119">
        <v>9.6000000000000002E-2</v>
      </c>
      <c r="F29" s="502">
        <v>0.54600000000000004</v>
      </c>
      <c r="G29" s="502">
        <v>1E-3</v>
      </c>
      <c r="H29" s="117">
        <v>0</v>
      </c>
      <c r="I29" s="118">
        <v>0</v>
      </c>
      <c r="J29" s="198">
        <v>0</v>
      </c>
      <c r="K29" s="502">
        <v>-1</v>
      </c>
      <c r="L29" s="502">
        <v>0</v>
      </c>
    </row>
    <row r="30" spans="1:12" ht="18" x14ac:dyDescent="0.25">
      <c r="A30" s="122" t="s">
        <v>78</v>
      </c>
      <c r="B30" s="123">
        <v>2.0950000000000002</v>
      </c>
      <c r="C30" s="123">
        <v>5.4790000000000001</v>
      </c>
      <c r="D30" s="123">
        <v>8.6289999999999996</v>
      </c>
      <c r="E30" s="124">
        <v>5.5030000000000001</v>
      </c>
      <c r="F30" s="503">
        <v>0.38</v>
      </c>
      <c r="G30" s="503">
        <v>7.0000000000000001E-3</v>
      </c>
      <c r="H30" s="189">
        <v>6.0279999999999996</v>
      </c>
      <c r="I30" s="123">
        <v>6.3470000000000004</v>
      </c>
      <c r="J30" s="123">
        <v>6.6420000000000003</v>
      </c>
      <c r="K30" s="504">
        <v>6.5000000000000002E-2</v>
      </c>
      <c r="L30" s="504">
        <v>7.0000000000000001E-3</v>
      </c>
    </row>
    <row r="31" spans="1:12" ht="18" x14ac:dyDescent="0.25">
      <c r="A31" s="13" t="s">
        <v>79</v>
      </c>
      <c r="B31" s="101">
        <v>-0.51900000000000002</v>
      </c>
      <c r="C31" s="71">
        <v>0</v>
      </c>
      <c r="D31" s="71">
        <v>0</v>
      </c>
      <c r="E31" s="102">
        <v>0.25</v>
      </c>
      <c r="F31" s="479">
        <v>-1.784</v>
      </c>
      <c r="G31" s="479">
        <v>0</v>
      </c>
      <c r="H31" s="101">
        <v>0</v>
      </c>
      <c r="I31" s="71">
        <v>0</v>
      </c>
      <c r="J31" s="71">
        <v>0</v>
      </c>
      <c r="K31" s="479">
        <v>-1</v>
      </c>
      <c r="L31" s="479">
        <v>0</v>
      </c>
    </row>
    <row r="32" spans="1:12" x14ac:dyDescent="0.25">
      <c r="A32" s="13" t="s">
        <v>80</v>
      </c>
      <c r="B32" s="22">
        <v>2.3420000000000001</v>
      </c>
      <c r="C32" s="74">
        <v>5.4790000000000001</v>
      </c>
      <c r="D32" s="74">
        <v>8.6289999999999996</v>
      </c>
      <c r="E32" s="15">
        <v>5.2530000000000001</v>
      </c>
      <c r="F32" s="480">
        <v>0.309</v>
      </c>
      <c r="G32" s="480">
        <v>7.0000000000000001E-3</v>
      </c>
      <c r="H32" s="22">
        <v>6.0279999999999996</v>
      </c>
      <c r="I32" s="74">
        <v>6.3470000000000004</v>
      </c>
      <c r="J32" s="74">
        <v>6.6420000000000003</v>
      </c>
      <c r="K32" s="480">
        <v>8.1000000000000003E-2</v>
      </c>
      <c r="L32" s="480">
        <v>7.0000000000000001E-3</v>
      </c>
    </row>
    <row r="33" spans="1:12" ht="18" x14ac:dyDescent="0.25">
      <c r="A33" s="13" t="s">
        <v>83</v>
      </c>
      <c r="B33" s="127">
        <v>0.27200000000000002</v>
      </c>
      <c r="C33" s="128">
        <v>0</v>
      </c>
      <c r="D33" s="128">
        <v>0</v>
      </c>
      <c r="E33" s="129">
        <v>0</v>
      </c>
      <c r="F33" s="505">
        <v>-1</v>
      </c>
      <c r="G33" s="505">
        <v>0</v>
      </c>
      <c r="H33" s="127">
        <v>0</v>
      </c>
      <c r="I33" s="128">
        <v>0</v>
      </c>
      <c r="J33" s="128">
        <v>0</v>
      </c>
      <c r="K33" s="541">
        <v>0</v>
      </c>
      <c r="L33" s="506">
        <v>0</v>
      </c>
    </row>
    <row r="34" spans="1:12" ht="18" x14ac:dyDescent="0.25">
      <c r="A34" s="122" t="s">
        <v>84</v>
      </c>
      <c r="B34" s="133">
        <v>9.1999999999999998E-2</v>
      </c>
      <c r="C34" s="133">
        <v>0.22800000000000001</v>
      </c>
      <c r="D34" s="133">
        <v>0.39</v>
      </c>
      <c r="E34" s="134">
        <v>0</v>
      </c>
      <c r="F34" s="507">
        <v>-1</v>
      </c>
      <c r="G34" s="507">
        <v>0</v>
      </c>
      <c r="H34" s="207">
        <v>0</v>
      </c>
      <c r="I34" s="133">
        <v>0</v>
      </c>
      <c r="J34" s="208">
        <v>0</v>
      </c>
      <c r="K34" s="507">
        <v>0</v>
      </c>
      <c r="L34" s="507">
        <v>0</v>
      </c>
    </row>
    <row r="35" spans="1:12" x14ac:dyDescent="0.25">
      <c r="A35" s="137" t="s">
        <v>16</v>
      </c>
      <c r="B35" s="78">
        <v>538.04899999999998</v>
      </c>
      <c r="C35" s="78">
        <v>804.45299999999997</v>
      </c>
      <c r="D35" s="78">
        <v>833.98199999999997</v>
      </c>
      <c r="E35" s="37">
        <v>806.17</v>
      </c>
      <c r="F35" s="508">
        <v>0.14399999999999999</v>
      </c>
      <c r="G35" s="508">
        <v>1</v>
      </c>
      <c r="H35" s="78">
        <v>791.68799999999999</v>
      </c>
      <c r="I35" s="78">
        <v>881.25099999999998</v>
      </c>
      <c r="J35" s="78">
        <v>923.82399999999996</v>
      </c>
      <c r="K35" s="508">
        <v>4.5999999999999999E-2</v>
      </c>
      <c r="L35" s="508">
        <v>1</v>
      </c>
    </row>
    <row r="36" spans="1:12" ht="36" x14ac:dyDescent="0.25">
      <c r="A36" s="509" t="s">
        <v>260</v>
      </c>
      <c r="B36" s="510">
        <v>3.7999999999999999E-2</v>
      </c>
      <c r="C36" s="510">
        <v>4.8000000000000001E-2</v>
      </c>
      <c r="D36" s="511">
        <v>4.9000000000000002E-2</v>
      </c>
      <c r="E36" s="510">
        <v>4.8000000000000001E-2</v>
      </c>
      <c r="F36" s="512">
        <v>0</v>
      </c>
      <c r="G36" s="512">
        <v>0</v>
      </c>
      <c r="H36" s="510">
        <v>4.7E-2</v>
      </c>
      <c r="I36" s="510">
        <v>5.0999999999999997E-2</v>
      </c>
      <c r="J36" s="510">
        <v>5.0999999999999997E-2</v>
      </c>
      <c r="K36" s="512">
        <v>0</v>
      </c>
      <c r="L36" s="542">
        <v>0</v>
      </c>
    </row>
    <row r="37" spans="1:12" x14ac:dyDescent="0.25">
      <c r="A37" s="543"/>
      <c r="B37" s="543"/>
      <c r="C37" s="543"/>
      <c r="D37" s="543"/>
      <c r="E37" s="543"/>
      <c r="F37" s="543"/>
      <c r="G37" s="543">
        <v>0</v>
      </c>
      <c r="H37" s="543"/>
      <c r="I37" s="543"/>
      <c r="J37" s="543"/>
      <c r="K37" s="543"/>
      <c r="L37" s="543">
        <v>0</v>
      </c>
    </row>
    <row r="38" spans="1:12" x14ac:dyDescent="0.25">
      <c r="A38" s="514" t="s">
        <v>261</v>
      </c>
      <c r="B38" s="515"/>
      <c r="C38" s="516"/>
      <c r="D38" s="516"/>
      <c r="E38" s="517"/>
      <c r="F38" s="518"/>
      <c r="G38" s="518"/>
      <c r="H38" s="517"/>
      <c r="I38" s="518"/>
      <c r="J38" s="518"/>
      <c r="K38" s="517"/>
      <c r="L38" s="518"/>
    </row>
    <row r="39" spans="1:12" x14ac:dyDescent="0.25">
      <c r="A39" s="519" t="s">
        <v>77</v>
      </c>
      <c r="B39" s="520"/>
      <c r="C39" s="520"/>
      <c r="D39" s="520"/>
      <c r="E39" s="520"/>
      <c r="F39" s="521"/>
      <c r="G39" s="521"/>
      <c r="H39" s="520"/>
      <c r="I39" s="520"/>
      <c r="J39" s="520"/>
      <c r="K39" s="521"/>
      <c r="L39" s="522"/>
    </row>
    <row r="40" spans="1:12" x14ac:dyDescent="0.25">
      <c r="A40" s="354" t="s">
        <v>154</v>
      </c>
      <c r="B40" s="523"/>
      <c r="C40" s="523"/>
      <c r="D40" s="523"/>
      <c r="E40" s="523"/>
      <c r="F40" s="357"/>
      <c r="G40" s="357"/>
      <c r="H40" s="523"/>
      <c r="I40" s="523"/>
      <c r="J40" s="523"/>
      <c r="K40" s="357"/>
      <c r="L40" s="358"/>
    </row>
    <row r="41" spans="1:12" x14ac:dyDescent="0.25">
      <c r="A41" s="359" t="s">
        <v>155</v>
      </c>
      <c r="B41" s="524">
        <v>2.3E-2</v>
      </c>
      <c r="C41" s="524">
        <v>0.80700000000000005</v>
      </c>
      <c r="D41" s="524">
        <v>0.85499999999999998</v>
      </c>
      <c r="E41" s="524">
        <v>9.6000000000000002E-2</v>
      </c>
      <c r="F41" s="362">
        <v>0.61</v>
      </c>
      <c r="G41" s="362">
        <v>1E-3</v>
      </c>
      <c r="H41" s="524">
        <v>0</v>
      </c>
      <c r="I41" s="524">
        <v>0</v>
      </c>
      <c r="J41" s="524">
        <v>0</v>
      </c>
      <c r="K41" s="362">
        <v>-1</v>
      </c>
      <c r="L41" s="363">
        <v>0</v>
      </c>
    </row>
    <row r="42" spans="1:12" x14ac:dyDescent="0.25">
      <c r="A42" s="364" t="s">
        <v>156</v>
      </c>
      <c r="B42" s="525">
        <v>2.3E-2</v>
      </c>
      <c r="C42" s="526">
        <v>0.80700000000000005</v>
      </c>
      <c r="D42" s="526">
        <v>0.85499999999999998</v>
      </c>
      <c r="E42" s="526">
        <v>9.6000000000000002E-2</v>
      </c>
      <c r="F42" s="368">
        <v>0.61</v>
      </c>
      <c r="G42" s="368">
        <v>1E-3</v>
      </c>
      <c r="H42" s="526">
        <v>0</v>
      </c>
      <c r="I42" s="526">
        <v>0</v>
      </c>
      <c r="J42" s="526">
        <v>0</v>
      </c>
      <c r="K42" s="368">
        <v>-1</v>
      </c>
      <c r="L42" s="369">
        <v>0</v>
      </c>
    </row>
    <row r="43" spans="1:12" x14ac:dyDescent="0.25">
      <c r="A43" s="354" t="s">
        <v>157</v>
      </c>
      <c r="B43" s="523"/>
      <c r="C43" s="523"/>
      <c r="D43" s="523"/>
      <c r="E43" s="523"/>
      <c r="F43" s="357"/>
      <c r="G43" s="357"/>
      <c r="H43" s="523"/>
      <c r="I43" s="523"/>
      <c r="J43" s="523"/>
      <c r="K43" s="357"/>
      <c r="L43" s="358"/>
    </row>
    <row r="44" spans="1:12" x14ac:dyDescent="0.25">
      <c r="A44" s="359" t="s">
        <v>155</v>
      </c>
      <c r="B44" s="524">
        <v>3.0000000000000001E-3</v>
      </c>
      <c r="C44" s="524">
        <v>0</v>
      </c>
      <c r="D44" s="524">
        <v>0</v>
      </c>
      <c r="E44" s="524">
        <v>0</v>
      </c>
      <c r="F44" s="362">
        <v>-1</v>
      </c>
      <c r="G44" s="362">
        <v>0</v>
      </c>
      <c r="H44" s="524">
        <v>0</v>
      </c>
      <c r="I44" s="524">
        <v>0</v>
      </c>
      <c r="J44" s="524">
        <v>0</v>
      </c>
      <c r="K44" s="362">
        <v>0</v>
      </c>
      <c r="L44" s="363">
        <v>0</v>
      </c>
    </row>
    <row r="45" spans="1:12" x14ac:dyDescent="0.25">
      <c r="A45" s="364" t="s">
        <v>168</v>
      </c>
      <c r="B45" s="525">
        <v>3.0000000000000001E-3</v>
      </c>
      <c r="C45" s="526">
        <v>0</v>
      </c>
      <c r="D45" s="526">
        <v>0</v>
      </c>
      <c r="E45" s="526">
        <v>0</v>
      </c>
      <c r="F45" s="368">
        <v>-1</v>
      </c>
      <c r="G45" s="368">
        <v>0</v>
      </c>
      <c r="H45" s="526">
        <v>0</v>
      </c>
      <c r="I45" s="526">
        <v>0</v>
      </c>
      <c r="J45" s="526">
        <v>0</v>
      </c>
      <c r="K45" s="368">
        <v>0</v>
      </c>
      <c r="L45" s="369">
        <v>0</v>
      </c>
    </row>
    <row r="46" spans="1:12" x14ac:dyDescent="0.25">
      <c r="A46" s="354" t="s">
        <v>73</v>
      </c>
      <c r="B46" s="523"/>
      <c r="C46" s="523"/>
      <c r="D46" s="523"/>
      <c r="E46" s="523"/>
      <c r="F46" s="357"/>
      <c r="G46" s="357"/>
      <c r="H46" s="523"/>
      <c r="I46" s="523"/>
      <c r="J46" s="523"/>
      <c r="K46" s="357"/>
      <c r="L46" s="358"/>
    </row>
    <row r="47" spans="1:12" x14ac:dyDescent="0.25">
      <c r="A47" s="354" t="s">
        <v>173</v>
      </c>
      <c r="B47" s="523"/>
      <c r="C47" s="523"/>
      <c r="D47" s="523"/>
      <c r="E47" s="523"/>
      <c r="F47" s="357"/>
      <c r="G47" s="357"/>
      <c r="H47" s="523"/>
      <c r="I47" s="523"/>
      <c r="J47" s="523"/>
      <c r="K47" s="357"/>
      <c r="L47" s="358"/>
    </row>
    <row r="48" spans="1:12" x14ac:dyDescent="0.25">
      <c r="A48" s="359" t="s">
        <v>155</v>
      </c>
      <c r="B48" s="524">
        <v>47.421999999999997</v>
      </c>
      <c r="C48" s="524">
        <v>47.305</v>
      </c>
      <c r="D48" s="524">
        <v>48.534999999999997</v>
      </c>
      <c r="E48" s="524">
        <v>49.771000000000001</v>
      </c>
      <c r="F48" s="362">
        <v>1.6E-2</v>
      </c>
      <c r="G48" s="362">
        <v>6.5000000000000002E-2</v>
      </c>
      <c r="H48" s="524">
        <v>45.765000000000001</v>
      </c>
      <c r="I48" s="524">
        <v>47.816000000000003</v>
      </c>
      <c r="J48" s="524">
        <v>50.006</v>
      </c>
      <c r="K48" s="362">
        <v>2E-3</v>
      </c>
      <c r="L48" s="363">
        <v>5.7000000000000002E-2</v>
      </c>
    </row>
    <row r="49" spans="1:12" x14ac:dyDescent="0.25">
      <c r="A49" s="364" t="s">
        <v>179</v>
      </c>
      <c r="B49" s="525">
        <v>47.421999999999997</v>
      </c>
      <c r="C49" s="526">
        <v>47.305</v>
      </c>
      <c r="D49" s="526">
        <v>48.534999999999997</v>
      </c>
      <c r="E49" s="526">
        <v>49.771000000000001</v>
      </c>
      <c r="F49" s="368">
        <v>1.6E-2</v>
      </c>
      <c r="G49" s="368">
        <v>6.5000000000000002E-2</v>
      </c>
      <c r="H49" s="526">
        <v>45.765000000000001</v>
      </c>
      <c r="I49" s="526">
        <v>47.816000000000003</v>
      </c>
      <c r="J49" s="526">
        <v>50.006</v>
      </c>
      <c r="K49" s="368">
        <v>2E-3</v>
      </c>
      <c r="L49" s="369">
        <v>5.7000000000000002E-2</v>
      </c>
    </row>
    <row r="50" spans="1:12" x14ac:dyDescent="0.25">
      <c r="A50" s="354" t="s">
        <v>72</v>
      </c>
      <c r="B50" s="523"/>
      <c r="C50" s="523"/>
      <c r="D50" s="523"/>
      <c r="E50" s="523"/>
      <c r="F50" s="357"/>
      <c r="G50" s="357"/>
      <c r="H50" s="523"/>
      <c r="I50" s="523"/>
      <c r="J50" s="523"/>
      <c r="K50" s="357"/>
      <c r="L50" s="358"/>
    </row>
    <row r="51" spans="1:12" x14ac:dyDescent="0.25">
      <c r="A51" s="354" t="s">
        <v>182</v>
      </c>
      <c r="B51" s="523"/>
      <c r="C51" s="523"/>
      <c r="D51" s="523"/>
      <c r="E51" s="523"/>
      <c r="F51" s="357"/>
      <c r="G51" s="357"/>
      <c r="H51" s="523"/>
      <c r="I51" s="523"/>
      <c r="J51" s="523"/>
      <c r="K51" s="357"/>
      <c r="L51" s="358"/>
    </row>
    <row r="52" spans="1:12" x14ac:dyDescent="0.25">
      <c r="A52" s="359" t="s">
        <v>155</v>
      </c>
      <c r="B52" s="524">
        <v>3.0000000000000001E-3</v>
      </c>
      <c r="C52" s="524">
        <v>4.0000000000000001E-3</v>
      </c>
      <c r="D52" s="524">
        <v>2E-3</v>
      </c>
      <c r="E52" s="524">
        <v>3.0000000000000001E-3</v>
      </c>
      <c r="F52" s="362">
        <v>0</v>
      </c>
      <c r="G52" s="362">
        <v>0</v>
      </c>
      <c r="H52" s="524">
        <v>3.0000000000000001E-3</v>
      </c>
      <c r="I52" s="524">
        <v>3.0000000000000001E-3</v>
      </c>
      <c r="J52" s="524">
        <v>3.0000000000000001E-3</v>
      </c>
      <c r="K52" s="362">
        <v>0</v>
      </c>
      <c r="L52" s="363">
        <v>0</v>
      </c>
    </row>
    <row r="53" spans="1:12" x14ac:dyDescent="0.25">
      <c r="A53" s="364" t="s">
        <v>183</v>
      </c>
      <c r="B53" s="525">
        <v>3.0000000000000001E-3</v>
      </c>
      <c r="C53" s="526">
        <v>4.0000000000000001E-3</v>
      </c>
      <c r="D53" s="526">
        <v>2E-3</v>
      </c>
      <c r="E53" s="526">
        <v>3.0000000000000001E-3</v>
      </c>
      <c r="F53" s="368">
        <v>0</v>
      </c>
      <c r="G53" s="368">
        <v>0</v>
      </c>
      <c r="H53" s="526">
        <v>3.0000000000000001E-3</v>
      </c>
      <c r="I53" s="526">
        <v>3.0000000000000001E-3</v>
      </c>
      <c r="J53" s="526">
        <v>3.0000000000000001E-3</v>
      </c>
      <c r="K53" s="368">
        <v>0</v>
      </c>
      <c r="L53" s="369">
        <v>0</v>
      </c>
    </row>
    <row r="54" spans="1:12" x14ac:dyDescent="0.25">
      <c r="A54" s="354" t="s">
        <v>74</v>
      </c>
      <c r="B54" s="523"/>
      <c r="C54" s="523"/>
      <c r="D54" s="523"/>
      <c r="E54" s="523"/>
      <c r="F54" s="357"/>
      <c r="G54" s="357"/>
      <c r="H54" s="523"/>
      <c r="I54" s="523"/>
      <c r="J54" s="523"/>
      <c r="K54" s="357"/>
      <c r="L54" s="358"/>
    </row>
    <row r="55" spans="1:12" x14ac:dyDescent="0.25">
      <c r="A55" s="359" t="s">
        <v>155</v>
      </c>
      <c r="B55" s="524">
        <v>26.427</v>
      </c>
      <c r="C55" s="524">
        <v>33.691000000000003</v>
      </c>
      <c r="D55" s="524">
        <v>39.552</v>
      </c>
      <c r="E55" s="524">
        <v>44.987000000000002</v>
      </c>
      <c r="F55" s="362">
        <v>0.19400000000000001</v>
      </c>
      <c r="G55" s="362">
        <v>4.8000000000000001E-2</v>
      </c>
      <c r="H55" s="524">
        <v>47.008000000000003</v>
      </c>
      <c r="I55" s="524">
        <v>49.113999999999997</v>
      </c>
      <c r="J55" s="524">
        <v>51.363999999999997</v>
      </c>
      <c r="K55" s="362">
        <v>4.4999999999999998E-2</v>
      </c>
      <c r="L55" s="363">
        <v>5.7000000000000002E-2</v>
      </c>
    </row>
    <row r="56" spans="1:12" x14ac:dyDescent="0.25">
      <c r="A56" s="364" t="s">
        <v>195</v>
      </c>
      <c r="B56" s="527">
        <v>0</v>
      </c>
      <c r="C56" s="528">
        <v>10.51</v>
      </c>
      <c r="D56" s="528">
        <v>6.8000000000000005E-2</v>
      </c>
      <c r="E56" s="528">
        <v>10.506</v>
      </c>
      <c r="F56" s="373">
        <v>0</v>
      </c>
      <c r="G56" s="373">
        <v>7.0000000000000001E-3</v>
      </c>
      <c r="H56" s="528">
        <v>10.978</v>
      </c>
      <c r="I56" s="528">
        <v>11.476000000000001</v>
      </c>
      <c r="J56" s="528">
        <v>11.994999999999999</v>
      </c>
      <c r="K56" s="373">
        <v>4.4999999999999998E-2</v>
      </c>
      <c r="L56" s="374">
        <v>1.2999999999999999E-2</v>
      </c>
    </row>
    <row r="57" spans="1:12" x14ac:dyDescent="0.25">
      <c r="A57" s="364" t="s">
        <v>196</v>
      </c>
      <c r="B57" s="544">
        <v>1.0309999999999999</v>
      </c>
      <c r="C57" s="545">
        <v>19.437000000000001</v>
      </c>
      <c r="D57" s="545">
        <v>0.91100000000000003</v>
      </c>
      <c r="E57" s="545">
        <v>0.89800000000000002</v>
      </c>
      <c r="F57" s="378">
        <v>-4.4999999999999998E-2</v>
      </c>
      <c r="G57" s="378">
        <v>7.0000000000000001E-3</v>
      </c>
      <c r="H57" s="545">
        <v>0.93799999999999994</v>
      </c>
      <c r="I57" s="545">
        <v>0.98</v>
      </c>
      <c r="J57" s="545">
        <v>1.0249999999999999</v>
      </c>
      <c r="K57" s="378">
        <v>4.4999999999999998E-2</v>
      </c>
      <c r="L57" s="379">
        <v>1E-3</v>
      </c>
    </row>
    <row r="58" spans="1:12" x14ac:dyDescent="0.25">
      <c r="A58" s="364" t="s">
        <v>197</v>
      </c>
      <c r="B58" s="544">
        <v>0</v>
      </c>
      <c r="C58" s="545">
        <v>1.0999999999999999E-2</v>
      </c>
      <c r="D58" s="545">
        <v>0</v>
      </c>
      <c r="E58" s="545">
        <v>0.49099999999999999</v>
      </c>
      <c r="F58" s="378">
        <v>0</v>
      </c>
      <c r="G58" s="378">
        <v>0</v>
      </c>
      <c r="H58" s="545">
        <v>0.51900000000000002</v>
      </c>
      <c r="I58" s="545">
        <v>0.53600000000000003</v>
      </c>
      <c r="J58" s="545">
        <v>0.56699999999999995</v>
      </c>
      <c r="K58" s="378">
        <v>4.9000000000000002E-2</v>
      </c>
      <c r="L58" s="379">
        <v>1E-3</v>
      </c>
    </row>
    <row r="59" spans="1:12" x14ac:dyDescent="0.25">
      <c r="A59" s="364" t="s">
        <v>198</v>
      </c>
      <c r="B59" s="544">
        <v>0</v>
      </c>
      <c r="C59" s="545">
        <v>0</v>
      </c>
      <c r="D59" s="545">
        <v>1.0999999999999999E-2</v>
      </c>
      <c r="E59" s="545">
        <v>2.3E-2</v>
      </c>
      <c r="F59" s="378">
        <v>0</v>
      </c>
      <c r="G59" s="378">
        <v>0</v>
      </c>
      <c r="H59" s="545">
        <v>2.4E-2</v>
      </c>
      <c r="I59" s="545">
        <v>2.5000000000000001E-2</v>
      </c>
      <c r="J59" s="545">
        <v>2.5999999999999999E-2</v>
      </c>
      <c r="K59" s="378">
        <v>4.2000000000000003E-2</v>
      </c>
      <c r="L59" s="379">
        <v>0</v>
      </c>
    </row>
    <row r="60" spans="1:12" x14ac:dyDescent="0.25">
      <c r="A60" s="364" t="s">
        <v>199</v>
      </c>
      <c r="B60" s="544">
        <v>20.234999999999999</v>
      </c>
      <c r="C60" s="545">
        <v>0</v>
      </c>
      <c r="D60" s="545">
        <v>30.074000000000002</v>
      </c>
      <c r="E60" s="545">
        <v>27.294</v>
      </c>
      <c r="F60" s="378">
        <v>0.105</v>
      </c>
      <c r="G60" s="378">
        <v>2.5999999999999999E-2</v>
      </c>
      <c r="H60" s="545">
        <v>28.52</v>
      </c>
      <c r="I60" s="545">
        <v>29.797999999999998</v>
      </c>
      <c r="J60" s="545">
        <v>31.163</v>
      </c>
      <c r="K60" s="378">
        <v>4.4999999999999998E-2</v>
      </c>
      <c r="L60" s="379">
        <v>3.4000000000000002E-2</v>
      </c>
    </row>
    <row r="61" spans="1:12" x14ac:dyDescent="0.25">
      <c r="A61" s="364" t="s">
        <v>200</v>
      </c>
      <c r="B61" s="544">
        <v>0.18</v>
      </c>
      <c r="C61" s="545">
        <v>0.14699999999999999</v>
      </c>
      <c r="D61" s="545">
        <v>0.16</v>
      </c>
      <c r="E61" s="545">
        <v>0.497</v>
      </c>
      <c r="F61" s="378">
        <v>0.40300000000000002</v>
      </c>
      <c r="G61" s="378">
        <v>0</v>
      </c>
      <c r="H61" s="545">
        <v>0.51300000000000001</v>
      </c>
      <c r="I61" s="545">
        <v>0.53600000000000003</v>
      </c>
      <c r="J61" s="545">
        <v>0.56100000000000005</v>
      </c>
      <c r="K61" s="378">
        <v>4.1000000000000002E-2</v>
      </c>
      <c r="L61" s="379">
        <v>1E-3</v>
      </c>
    </row>
    <row r="62" spans="1:12" x14ac:dyDescent="0.25">
      <c r="A62" s="364" t="s">
        <v>201</v>
      </c>
      <c r="B62" s="544">
        <v>0</v>
      </c>
      <c r="C62" s="545">
        <v>0.89100000000000001</v>
      </c>
      <c r="D62" s="545">
        <v>0.60699999999999998</v>
      </c>
      <c r="E62" s="545">
        <v>0.41799999999999998</v>
      </c>
      <c r="F62" s="378">
        <v>0</v>
      </c>
      <c r="G62" s="378">
        <v>1E-3</v>
      </c>
      <c r="H62" s="545">
        <v>0.437</v>
      </c>
      <c r="I62" s="545">
        <v>0.45700000000000002</v>
      </c>
      <c r="J62" s="545">
        <v>0.47799999999999998</v>
      </c>
      <c r="K62" s="378">
        <v>4.5999999999999999E-2</v>
      </c>
      <c r="L62" s="379">
        <v>1E-3</v>
      </c>
    </row>
    <row r="63" spans="1:12" x14ac:dyDescent="0.25">
      <c r="A63" s="364" t="s">
        <v>202</v>
      </c>
      <c r="B63" s="544">
        <v>0.05</v>
      </c>
      <c r="C63" s="545">
        <v>0.05</v>
      </c>
      <c r="D63" s="545">
        <v>0.05</v>
      </c>
      <c r="E63" s="545">
        <v>4.9000000000000002E-2</v>
      </c>
      <c r="F63" s="378">
        <v>-7.0000000000000001E-3</v>
      </c>
      <c r="G63" s="378">
        <v>0</v>
      </c>
      <c r="H63" s="545">
        <v>5.0999999999999997E-2</v>
      </c>
      <c r="I63" s="545">
        <v>5.2999999999999999E-2</v>
      </c>
      <c r="J63" s="545">
        <v>5.5E-2</v>
      </c>
      <c r="K63" s="378">
        <v>3.9E-2</v>
      </c>
      <c r="L63" s="379">
        <v>0</v>
      </c>
    </row>
    <row r="64" spans="1:12" x14ac:dyDescent="0.25">
      <c r="A64" s="364" t="s">
        <v>203</v>
      </c>
      <c r="B64" s="544">
        <v>0.25</v>
      </c>
      <c r="C64" s="545">
        <v>0</v>
      </c>
      <c r="D64" s="545">
        <v>0.217</v>
      </c>
      <c r="E64" s="545">
        <v>0.32400000000000001</v>
      </c>
      <c r="F64" s="378">
        <v>0.09</v>
      </c>
      <c r="G64" s="378">
        <v>0</v>
      </c>
      <c r="H64" s="545">
        <v>0.33900000000000002</v>
      </c>
      <c r="I64" s="545">
        <v>0.35399999999999998</v>
      </c>
      <c r="J64" s="545">
        <v>0.37</v>
      </c>
      <c r="K64" s="378">
        <v>4.4999999999999998E-2</v>
      </c>
      <c r="L64" s="379">
        <v>0</v>
      </c>
    </row>
    <row r="65" spans="1:12" x14ac:dyDescent="0.25">
      <c r="A65" s="364" t="s">
        <v>204</v>
      </c>
      <c r="B65" s="544">
        <v>0.21199999999999999</v>
      </c>
      <c r="C65" s="545">
        <v>0.189</v>
      </c>
      <c r="D65" s="545">
        <v>0.184</v>
      </c>
      <c r="E65" s="545">
        <v>0.216</v>
      </c>
      <c r="F65" s="378">
        <v>6.0000000000000001E-3</v>
      </c>
      <c r="G65" s="378">
        <v>0</v>
      </c>
      <c r="H65" s="545">
        <v>0.22600000000000001</v>
      </c>
      <c r="I65" s="545">
        <v>0.23599999999999999</v>
      </c>
      <c r="J65" s="545">
        <v>0.247</v>
      </c>
      <c r="K65" s="378">
        <v>4.5999999999999999E-2</v>
      </c>
      <c r="L65" s="379">
        <v>0</v>
      </c>
    </row>
    <row r="66" spans="1:12" x14ac:dyDescent="0.25">
      <c r="A66" s="364" t="s">
        <v>205</v>
      </c>
      <c r="B66" s="544">
        <v>1.204</v>
      </c>
      <c r="C66" s="545">
        <v>1.1240000000000001</v>
      </c>
      <c r="D66" s="545">
        <v>1.194</v>
      </c>
      <c r="E66" s="545">
        <v>1.1779999999999999</v>
      </c>
      <c r="F66" s="378">
        <v>-7.0000000000000001E-3</v>
      </c>
      <c r="G66" s="378">
        <v>2E-3</v>
      </c>
      <c r="H66" s="545">
        <v>1.2310000000000001</v>
      </c>
      <c r="I66" s="545">
        <v>1.286</v>
      </c>
      <c r="J66" s="545">
        <v>1.345</v>
      </c>
      <c r="K66" s="378">
        <v>4.4999999999999998E-2</v>
      </c>
      <c r="L66" s="379">
        <v>1E-3</v>
      </c>
    </row>
    <row r="67" spans="1:12" x14ac:dyDescent="0.25">
      <c r="A67" s="364" t="s">
        <v>206</v>
      </c>
      <c r="B67" s="544">
        <v>2.6139999999999999</v>
      </c>
      <c r="C67" s="545">
        <v>0</v>
      </c>
      <c r="D67" s="545">
        <v>4.7969999999999997</v>
      </c>
      <c r="E67" s="545">
        <v>2.6509999999999998</v>
      </c>
      <c r="F67" s="378">
        <v>5.0000000000000001E-3</v>
      </c>
      <c r="G67" s="378">
        <v>3.0000000000000001E-3</v>
      </c>
      <c r="H67" s="545">
        <v>2.77</v>
      </c>
      <c r="I67" s="545">
        <v>2.8940000000000001</v>
      </c>
      <c r="J67" s="545">
        <v>3.0270000000000001</v>
      </c>
      <c r="K67" s="378">
        <v>4.4999999999999998E-2</v>
      </c>
      <c r="L67" s="379">
        <v>3.0000000000000001E-3</v>
      </c>
    </row>
    <row r="68" spans="1:12" x14ac:dyDescent="0.25">
      <c r="A68" s="364" t="s">
        <v>207</v>
      </c>
      <c r="B68" s="529">
        <v>0.65100000000000002</v>
      </c>
      <c r="C68" s="530">
        <v>1.3320000000000001</v>
      </c>
      <c r="D68" s="530">
        <v>1.2789999999999999</v>
      </c>
      <c r="E68" s="530">
        <v>0.442</v>
      </c>
      <c r="F68" s="384">
        <v>-0.121</v>
      </c>
      <c r="G68" s="384">
        <v>1E-3</v>
      </c>
      <c r="H68" s="530">
        <v>0.46200000000000002</v>
      </c>
      <c r="I68" s="530">
        <v>0.48299999999999998</v>
      </c>
      <c r="J68" s="530">
        <v>0.505</v>
      </c>
      <c r="K68" s="384">
        <v>4.4999999999999998E-2</v>
      </c>
      <c r="L68" s="385">
        <v>1E-3</v>
      </c>
    </row>
    <row r="69" spans="1:12" x14ac:dyDescent="0.25">
      <c r="A69" s="354" t="s">
        <v>75</v>
      </c>
      <c r="B69" s="523"/>
      <c r="C69" s="523"/>
      <c r="D69" s="523"/>
      <c r="E69" s="523"/>
      <c r="F69" s="357"/>
      <c r="G69" s="357"/>
      <c r="H69" s="523"/>
      <c r="I69" s="523"/>
      <c r="J69" s="523"/>
      <c r="K69" s="357"/>
      <c r="L69" s="358"/>
    </row>
    <row r="70" spans="1:12" x14ac:dyDescent="0.25">
      <c r="A70" s="354" t="s">
        <v>210</v>
      </c>
      <c r="B70" s="523"/>
      <c r="C70" s="523"/>
      <c r="D70" s="523"/>
      <c r="E70" s="523"/>
      <c r="F70" s="357"/>
      <c r="G70" s="357"/>
      <c r="H70" s="523"/>
      <c r="I70" s="523"/>
      <c r="J70" s="523"/>
      <c r="K70" s="357"/>
      <c r="L70" s="358"/>
    </row>
    <row r="71" spans="1:12" x14ac:dyDescent="0.25">
      <c r="A71" s="359" t="s">
        <v>155</v>
      </c>
      <c r="B71" s="524">
        <v>14</v>
      </c>
      <c r="C71" s="524">
        <v>39.008000000000003</v>
      </c>
      <c r="D71" s="524">
        <v>49.081000000000003</v>
      </c>
      <c r="E71" s="524">
        <v>49.59</v>
      </c>
      <c r="F71" s="362">
        <v>0.52400000000000002</v>
      </c>
      <c r="G71" s="362">
        <v>5.0999999999999997E-2</v>
      </c>
      <c r="H71" s="524">
        <v>44.561999999999998</v>
      </c>
      <c r="I71" s="524">
        <v>46.558</v>
      </c>
      <c r="J71" s="524">
        <v>48.75</v>
      </c>
      <c r="K71" s="362">
        <v>-6.0000000000000001E-3</v>
      </c>
      <c r="L71" s="363">
        <v>5.6000000000000001E-2</v>
      </c>
    </row>
    <row r="72" spans="1:12" x14ac:dyDescent="0.25">
      <c r="A72" s="531" t="s">
        <v>212</v>
      </c>
      <c r="B72" s="532">
        <v>14</v>
      </c>
      <c r="C72" s="533">
        <v>39.008000000000003</v>
      </c>
      <c r="D72" s="533">
        <v>49.081000000000003</v>
      </c>
      <c r="E72" s="533">
        <v>49.59</v>
      </c>
      <c r="F72" s="534">
        <v>0.52400000000000002</v>
      </c>
      <c r="G72" s="534">
        <v>5.0999999999999997E-2</v>
      </c>
      <c r="H72" s="533">
        <v>44.561999999999998</v>
      </c>
      <c r="I72" s="533">
        <v>46.558</v>
      </c>
      <c r="J72" s="533">
        <v>48.75</v>
      </c>
      <c r="K72" s="534">
        <v>-6.0000000000000001E-3</v>
      </c>
      <c r="L72" s="535">
        <v>5.6000000000000001E-2</v>
      </c>
    </row>
    <row r="73" spans="1:12" x14ac:dyDescent="0.25">
      <c r="A73" s="536"/>
      <c r="B73" s="536"/>
      <c r="C73" s="536"/>
      <c r="D73" s="537"/>
      <c r="E73" s="537"/>
      <c r="F73" s="537"/>
      <c r="G73" s="537"/>
      <c r="H73" s="536"/>
      <c r="I73" s="536"/>
      <c r="J73" s="537"/>
      <c r="K73" s="537"/>
      <c r="L73" s="537"/>
    </row>
    <row r="74" spans="1:12" x14ac:dyDescent="0.25">
      <c r="A74" s="536"/>
      <c r="B74" s="536"/>
      <c r="C74" s="536"/>
      <c r="D74" s="537"/>
      <c r="E74" s="537"/>
      <c r="F74" s="537"/>
      <c r="G74" s="537"/>
      <c r="H74" s="536"/>
      <c r="I74" s="536"/>
      <c r="J74" s="537"/>
      <c r="K74" s="537"/>
      <c r="L74" s="537"/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4D909B-950B-48F5-A71B-D64AE4AFA94B}">
  <sheetPr codeName="Sheet15"/>
  <dimension ref="A1:L65"/>
  <sheetViews>
    <sheetView showGridLines="0" workbookViewId="0">
      <selection sqref="A1:XFD1048576"/>
    </sheetView>
  </sheetViews>
  <sheetFormatPr defaultRowHeight="15" x14ac:dyDescent="0.25"/>
  <cols>
    <col min="1" max="1" width="20.42578125" customWidth="1"/>
    <col min="2" max="3" width="7.5703125" bestFit="1" customWidth="1"/>
    <col min="4" max="4" width="7.85546875" bestFit="1" customWidth="1"/>
    <col min="5" max="5" width="8.140625" customWidth="1"/>
    <col min="6" max="6" width="6.5703125" bestFit="1" customWidth="1"/>
    <col min="7" max="7" width="6.42578125" bestFit="1" customWidth="1"/>
    <col min="8" max="10" width="7.85546875" bestFit="1" customWidth="1"/>
    <col min="11" max="12" width="6.42578125" bestFit="1" customWidth="1"/>
  </cols>
  <sheetData>
    <row r="1" spans="1:12" ht="18.75" x14ac:dyDescent="0.3">
      <c r="A1" s="40" t="s">
        <v>25</v>
      </c>
    </row>
    <row r="3" spans="1:12" x14ac:dyDescent="0.25">
      <c r="A3" s="48" t="s">
        <v>285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</row>
    <row r="4" spans="1:12" ht="55.5" x14ac:dyDescent="0.25">
      <c r="A4" s="474" t="s">
        <v>252</v>
      </c>
      <c r="B4" s="396" t="s">
        <v>42</v>
      </c>
      <c r="C4" s="397"/>
      <c r="D4" s="58"/>
      <c r="E4" s="59" t="s">
        <v>43</v>
      </c>
      <c r="F4" s="475" t="s">
        <v>44</v>
      </c>
      <c r="G4" s="342" t="s">
        <v>45</v>
      </c>
      <c r="H4" s="397" t="s">
        <v>46</v>
      </c>
      <c r="I4" s="476"/>
      <c r="J4" s="476"/>
      <c r="K4" s="475" t="s">
        <v>44</v>
      </c>
      <c r="L4" s="477" t="s">
        <v>47</v>
      </c>
    </row>
    <row r="5" spans="1:12" x14ac:dyDescent="0.25">
      <c r="A5" s="63" t="s">
        <v>2</v>
      </c>
      <c r="B5" s="64" t="s">
        <v>27</v>
      </c>
      <c r="C5" s="64" t="s">
        <v>28</v>
      </c>
      <c r="D5" s="260" t="s">
        <v>29</v>
      </c>
      <c r="E5" s="261" t="s">
        <v>30</v>
      </c>
      <c r="F5" s="346" t="s">
        <v>48</v>
      </c>
      <c r="G5" s="347"/>
      <c r="H5" s="64" t="s">
        <v>31</v>
      </c>
      <c r="I5" s="64" t="s">
        <v>14</v>
      </c>
      <c r="J5" s="64" t="s">
        <v>15</v>
      </c>
      <c r="K5" s="346" t="s">
        <v>49</v>
      </c>
      <c r="L5" s="478"/>
    </row>
    <row r="6" spans="1:12" ht="18" x14ac:dyDescent="0.25">
      <c r="A6" s="13" t="s">
        <v>286</v>
      </c>
      <c r="B6" s="71">
        <v>479.65499999999997</v>
      </c>
      <c r="C6" s="71">
        <v>498.74200000000002</v>
      </c>
      <c r="D6" s="162">
        <v>524.471</v>
      </c>
      <c r="E6" s="102">
        <v>512.34</v>
      </c>
      <c r="F6" s="479">
        <v>2.1999999999999999E-2</v>
      </c>
      <c r="G6" s="479">
        <v>0.68400000000000005</v>
      </c>
      <c r="H6" s="71">
        <v>533.36099999999999</v>
      </c>
      <c r="I6" s="71">
        <v>556.47900000000004</v>
      </c>
      <c r="J6" s="71">
        <v>578.78499999999997</v>
      </c>
      <c r="K6" s="479">
        <v>4.1000000000000002E-2</v>
      </c>
      <c r="L6" s="479">
        <v>0.72399999999999998</v>
      </c>
    </row>
    <row r="7" spans="1:12" x14ac:dyDescent="0.25">
      <c r="A7" s="13" t="s">
        <v>287</v>
      </c>
      <c r="B7" s="74">
        <v>131.03200000000001</v>
      </c>
      <c r="C7" s="74">
        <v>144.15799999999999</v>
      </c>
      <c r="D7" s="195">
        <v>114.813</v>
      </c>
      <c r="E7" s="15">
        <v>144.28299999999999</v>
      </c>
      <c r="F7" s="480">
        <v>3.3000000000000002E-2</v>
      </c>
      <c r="G7" s="480">
        <v>0.18099999999999999</v>
      </c>
      <c r="H7" s="74">
        <v>200.9</v>
      </c>
      <c r="I7" s="74">
        <v>208.80099999999999</v>
      </c>
      <c r="J7" s="74">
        <v>218.77099999999999</v>
      </c>
      <c r="K7" s="480">
        <v>0.14899999999999999</v>
      </c>
      <c r="L7" s="480">
        <v>0.25600000000000001</v>
      </c>
    </row>
    <row r="8" spans="1:12" x14ac:dyDescent="0.25">
      <c r="A8" s="13" t="s">
        <v>288</v>
      </c>
      <c r="B8" s="74">
        <v>358.03300000000002</v>
      </c>
      <c r="C8" s="74">
        <v>0</v>
      </c>
      <c r="D8" s="195">
        <v>0</v>
      </c>
      <c r="E8" s="15">
        <v>1E-3</v>
      </c>
      <c r="F8" s="480">
        <v>-0.98599999999999999</v>
      </c>
      <c r="G8" s="480">
        <v>0.121</v>
      </c>
      <c r="H8" s="74">
        <v>1E-3</v>
      </c>
      <c r="I8" s="74">
        <v>1E-3</v>
      </c>
      <c r="J8" s="74">
        <v>1E-3</v>
      </c>
      <c r="K8" s="480">
        <v>0</v>
      </c>
      <c r="L8" s="480">
        <v>0</v>
      </c>
    </row>
    <row r="9" spans="1:12" ht="18" x14ac:dyDescent="0.25">
      <c r="A9" s="13" t="s">
        <v>289</v>
      </c>
      <c r="B9" s="74">
        <v>4.0350000000000001</v>
      </c>
      <c r="C9" s="74">
        <v>4.1399999999999997</v>
      </c>
      <c r="D9" s="195">
        <v>4.2629999999999999</v>
      </c>
      <c r="E9" s="15">
        <v>8.3350000000000009</v>
      </c>
      <c r="F9" s="480">
        <v>0.27400000000000002</v>
      </c>
      <c r="G9" s="480">
        <v>7.0000000000000001E-3</v>
      </c>
      <c r="H9" s="74">
        <v>8.5299999999999994</v>
      </c>
      <c r="I9" s="74">
        <v>8.7330000000000005</v>
      </c>
      <c r="J9" s="74">
        <v>9.1329999999999991</v>
      </c>
      <c r="K9" s="480">
        <v>3.1E-2</v>
      </c>
      <c r="L9" s="480">
        <v>1.2E-2</v>
      </c>
    </row>
    <row r="10" spans="1:12" ht="18" x14ac:dyDescent="0.25">
      <c r="A10" s="13" t="s">
        <v>181</v>
      </c>
      <c r="B10" s="74">
        <v>4.1909999999999998</v>
      </c>
      <c r="C10" s="74">
        <v>4</v>
      </c>
      <c r="D10" s="195">
        <v>4</v>
      </c>
      <c r="E10" s="15">
        <v>4.0549999999999997</v>
      </c>
      <c r="F10" s="480">
        <v>-1.0999999999999999E-2</v>
      </c>
      <c r="G10" s="480">
        <v>6.0000000000000001E-3</v>
      </c>
      <c r="H10" s="74">
        <v>3.7519999999999998</v>
      </c>
      <c r="I10" s="74">
        <v>3.944</v>
      </c>
      <c r="J10" s="74">
        <v>4.125</v>
      </c>
      <c r="K10" s="480">
        <v>6.0000000000000001E-3</v>
      </c>
      <c r="L10" s="480">
        <v>5.0000000000000001E-3</v>
      </c>
    </row>
    <row r="11" spans="1:12" x14ac:dyDescent="0.25">
      <c r="A11" s="13" t="s">
        <v>290</v>
      </c>
      <c r="B11" s="74">
        <v>0</v>
      </c>
      <c r="C11" s="74">
        <v>0</v>
      </c>
      <c r="D11" s="195">
        <v>0</v>
      </c>
      <c r="E11" s="15">
        <v>2.2530000000000001</v>
      </c>
      <c r="F11" s="480">
        <v>0</v>
      </c>
      <c r="G11" s="480">
        <v>1E-3</v>
      </c>
      <c r="H11" s="74">
        <v>2.3010000000000002</v>
      </c>
      <c r="I11" s="74">
        <v>2.4039999999999999</v>
      </c>
      <c r="J11" s="74">
        <v>2.5169999999999999</v>
      </c>
      <c r="K11" s="480">
        <v>3.7999999999999999E-2</v>
      </c>
      <c r="L11" s="480">
        <v>3.0000000000000001E-3</v>
      </c>
    </row>
    <row r="12" spans="1:12" x14ac:dyDescent="0.25">
      <c r="A12" s="77" t="s">
        <v>16</v>
      </c>
      <c r="B12" s="78">
        <v>976.94600000000003</v>
      </c>
      <c r="C12" s="78">
        <v>651.04</v>
      </c>
      <c r="D12" s="210">
        <v>647.54700000000003</v>
      </c>
      <c r="E12" s="37">
        <v>671.26700000000005</v>
      </c>
      <c r="F12" s="481">
        <v>-0.11799999999999999</v>
      </c>
      <c r="G12" s="481">
        <v>1</v>
      </c>
      <c r="H12" s="78">
        <v>748.84500000000003</v>
      </c>
      <c r="I12" s="78">
        <v>780.36199999999997</v>
      </c>
      <c r="J12" s="78">
        <v>813.33199999999999</v>
      </c>
      <c r="K12" s="481">
        <v>6.6000000000000003E-2</v>
      </c>
      <c r="L12" s="481">
        <v>1</v>
      </c>
    </row>
    <row r="13" spans="1:12" ht="18" x14ac:dyDescent="0.25">
      <c r="A13" s="82" t="s">
        <v>58</v>
      </c>
      <c r="B13" s="482" t="s">
        <v>13</v>
      </c>
      <c r="C13" s="482"/>
      <c r="D13" s="483"/>
      <c r="E13" s="484">
        <v>0</v>
      </c>
      <c r="F13" s="485"/>
      <c r="G13" s="485"/>
      <c r="H13" s="486">
        <v>0.32300000000000001</v>
      </c>
      <c r="I13" s="487">
        <v>-0.25900000000000001</v>
      </c>
      <c r="J13" s="488">
        <v>-3.0489999999999999</v>
      </c>
      <c r="K13" s="485"/>
      <c r="L13" s="485"/>
    </row>
    <row r="14" spans="1:12" x14ac:dyDescent="0.25">
      <c r="A14" s="489"/>
      <c r="B14" s="490"/>
      <c r="C14" s="490"/>
      <c r="D14" s="490"/>
      <c r="E14" s="490"/>
      <c r="F14" s="491"/>
      <c r="G14" s="491"/>
      <c r="H14" s="490"/>
      <c r="I14" s="492"/>
      <c r="J14" s="96"/>
      <c r="K14" s="538"/>
      <c r="L14" s="492"/>
    </row>
    <row r="15" spans="1:12" x14ac:dyDescent="0.25">
      <c r="A15" s="493" t="s">
        <v>59</v>
      </c>
      <c r="B15" s="494"/>
      <c r="C15" s="494"/>
      <c r="D15" s="494"/>
      <c r="E15" s="494"/>
      <c r="F15" s="495"/>
      <c r="G15" s="495"/>
      <c r="H15" s="494"/>
      <c r="I15" s="494"/>
      <c r="J15" s="539"/>
      <c r="K15" s="540"/>
      <c r="L15" s="494"/>
    </row>
    <row r="16" spans="1:12" x14ac:dyDescent="0.25">
      <c r="A16" s="122" t="s">
        <v>60</v>
      </c>
      <c r="B16" s="98">
        <v>549.64300000000003</v>
      </c>
      <c r="C16" s="98">
        <v>583.572</v>
      </c>
      <c r="D16" s="98">
        <v>561.62599999999998</v>
      </c>
      <c r="E16" s="25">
        <v>612.947</v>
      </c>
      <c r="F16" s="496">
        <v>3.6999999999999998E-2</v>
      </c>
      <c r="G16" s="496">
        <v>0.78300000000000003</v>
      </c>
      <c r="H16" s="98">
        <v>695.20699999999999</v>
      </c>
      <c r="I16" s="98">
        <v>724.43600000000004</v>
      </c>
      <c r="J16" s="98">
        <v>754.77700000000004</v>
      </c>
      <c r="K16" s="496">
        <v>7.1999999999999995E-2</v>
      </c>
      <c r="L16" s="496">
        <v>0.92500000000000004</v>
      </c>
    </row>
    <row r="17" spans="1:12" x14ac:dyDescent="0.25">
      <c r="A17" s="13" t="s">
        <v>61</v>
      </c>
      <c r="B17" s="101">
        <v>467.70400000000001</v>
      </c>
      <c r="C17" s="71">
        <v>476.51400000000001</v>
      </c>
      <c r="D17" s="71">
        <v>440.07799999999997</v>
      </c>
      <c r="E17" s="102">
        <v>516.51599999999996</v>
      </c>
      <c r="F17" s="479">
        <v>3.4000000000000002E-2</v>
      </c>
      <c r="G17" s="479">
        <v>0.64500000000000002</v>
      </c>
      <c r="H17" s="101">
        <v>555.70699999999999</v>
      </c>
      <c r="I17" s="71">
        <v>579.58500000000004</v>
      </c>
      <c r="J17" s="162">
        <v>601.86900000000003</v>
      </c>
      <c r="K17" s="479">
        <v>5.1999999999999998E-2</v>
      </c>
      <c r="L17" s="479">
        <v>0.748</v>
      </c>
    </row>
    <row r="18" spans="1:12" x14ac:dyDescent="0.25">
      <c r="A18" s="13" t="s">
        <v>94</v>
      </c>
      <c r="B18" s="22">
        <v>81.938000000000002</v>
      </c>
      <c r="C18" s="74">
        <v>107.05800000000001</v>
      </c>
      <c r="D18" s="74">
        <v>121.548</v>
      </c>
      <c r="E18" s="15">
        <v>96.430999999999997</v>
      </c>
      <c r="F18" s="480">
        <v>5.6000000000000001E-2</v>
      </c>
      <c r="G18" s="480">
        <v>0.13800000000000001</v>
      </c>
      <c r="H18" s="22">
        <v>139.5</v>
      </c>
      <c r="I18" s="74">
        <v>144.851</v>
      </c>
      <c r="J18" s="195">
        <v>152.90799999999999</v>
      </c>
      <c r="K18" s="480">
        <v>0.16600000000000001</v>
      </c>
      <c r="L18" s="480">
        <v>0.17699999999999999</v>
      </c>
    </row>
    <row r="19" spans="1:12" x14ac:dyDescent="0.25">
      <c r="A19" s="105" t="s">
        <v>63</v>
      </c>
      <c r="B19" s="497"/>
      <c r="C19" s="108"/>
      <c r="D19" s="108"/>
      <c r="E19" s="109"/>
      <c r="F19" s="498"/>
      <c r="G19" s="498">
        <v>0</v>
      </c>
      <c r="H19" s="106"/>
      <c r="I19" s="107"/>
      <c r="J19" s="499"/>
      <c r="K19" s="498"/>
      <c r="L19" s="498">
        <v>0</v>
      </c>
    </row>
    <row r="20" spans="1:12" x14ac:dyDescent="0.25">
      <c r="A20" s="105" t="s">
        <v>64</v>
      </c>
      <c r="B20" s="112">
        <v>16.100999999999999</v>
      </c>
      <c r="C20" s="113">
        <v>20.291</v>
      </c>
      <c r="D20" s="113">
        <v>33.718000000000004</v>
      </c>
      <c r="E20" s="114">
        <v>30.327000000000002</v>
      </c>
      <c r="F20" s="500">
        <v>0.23499999999999999</v>
      </c>
      <c r="G20" s="500">
        <v>3.4000000000000002E-2</v>
      </c>
      <c r="H20" s="112">
        <v>25.873000000000001</v>
      </c>
      <c r="I20" s="113">
        <v>15.702999999999999</v>
      </c>
      <c r="J20" s="501">
        <v>27.364999999999998</v>
      </c>
      <c r="K20" s="500">
        <v>-3.4000000000000002E-2</v>
      </c>
      <c r="L20" s="500">
        <v>3.3000000000000002E-2</v>
      </c>
    </row>
    <row r="21" spans="1:12" ht="18" x14ac:dyDescent="0.25">
      <c r="A21" s="105" t="s">
        <v>65</v>
      </c>
      <c r="B21" s="112">
        <v>31.033999999999999</v>
      </c>
      <c r="C21" s="113">
        <v>48.368000000000002</v>
      </c>
      <c r="D21" s="113">
        <v>27.739000000000001</v>
      </c>
      <c r="E21" s="114">
        <v>20.611999999999998</v>
      </c>
      <c r="F21" s="500">
        <v>-0.128</v>
      </c>
      <c r="G21" s="500">
        <v>4.2999999999999997E-2</v>
      </c>
      <c r="H21" s="112">
        <v>58.005000000000003</v>
      </c>
      <c r="I21" s="113">
        <v>71.314999999999998</v>
      </c>
      <c r="J21" s="501">
        <v>64.97</v>
      </c>
      <c r="K21" s="500">
        <v>0.46600000000000003</v>
      </c>
      <c r="L21" s="500">
        <v>7.0999999999999994E-2</v>
      </c>
    </row>
    <row r="22" spans="1:12" x14ac:dyDescent="0.25">
      <c r="A22" s="105" t="s">
        <v>112</v>
      </c>
      <c r="B22" s="112">
        <v>6.6950000000000003</v>
      </c>
      <c r="C22" s="113">
        <v>8.8049999999999997</v>
      </c>
      <c r="D22" s="113">
        <v>13.486000000000001</v>
      </c>
      <c r="E22" s="114">
        <v>2.5459999999999998</v>
      </c>
      <c r="F22" s="500">
        <v>-0.27600000000000002</v>
      </c>
      <c r="G22" s="500">
        <v>1.0999999999999999E-2</v>
      </c>
      <c r="H22" s="112">
        <v>15.805</v>
      </c>
      <c r="I22" s="113">
        <v>16.494</v>
      </c>
      <c r="J22" s="501">
        <v>17.248000000000001</v>
      </c>
      <c r="K22" s="500">
        <v>0.89200000000000002</v>
      </c>
      <c r="L22" s="500">
        <v>1.7000000000000001E-2</v>
      </c>
    </row>
    <row r="23" spans="1:12" ht="18" x14ac:dyDescent="0.25">
      <c r="A23" s="105" t="s">
        <v>124</v>
      </c>
      <c r="B23" s="112">
        <v>2.9390000000000001</v>
      </c>
      <c r="C23" s="113">
        <v>2.4540000000000002</v>
      </c>
      <c r="D23" s="113">
        <v>3.4140000000000001</v>
      </c>
      <c r="E23" s="114">
        <v>2.5059999999999998</v>
      </c>
      <c r="F23" s="500">
        <v>-5.1999999999999998E-2</v>
      </c>
      <c r="G23" s="500">
        <v>4.0000000000000001E-3</v>
      </c>
      <c r="H23" s="112">
        <v>5.7210000000000001</v>
      </c>
      <c r="I23" s="113">
        <v>5.9370000000000003</v>
      </c>
      <c r="J23" s="501">
        <v>6.3140000000000001</v>
      </c>
      <c r="K23" s="500">
        <v>0.36099999999999999</v>
      </c>
      <c r="L23" s="500">
        <v>7.0000000000000001E-3</v>
      </c>
    </row>
    <row r="24" spans="1:12" x14ac:dyDescent="0.25">
      <c r="A24" s="105" t="s">
        <v>68</v>
      </c>
      <c r="B24" s="112">
        <v>3.0179999999999998</v>
      </c>
      <c r="C24" s="113">
        <v>3.7160000000000002</v>
      </c>
      <c r="D24" s="113">
        <v>3.3929999999999998</v>
      </c>
      <c r="E24" s="114">
        <v>3.0419999999999998</v>
      </c>
      <c r="F24" s="500">
        <v>3.0000000000000001E-3</v>
      </c>
      <c r="G24" s="500">
        <v>4.0000000000000001E-3</v>
      </c>
      <c r="H24" s="112">
        <v>2.238</v>
      </c>
      <c r="I24" s="113">
        <v>2.36</v>
      </c>
      <c r="J24" s="501">
        <v>2.536</v>
      </c>
      <c r="K24" s="500">
        <v>-5.8999999999999997E-2</v>
      </c>
      <c r="L24" s="500">
        <v>3.0000000000000001E-3</v>
      </c>
    </row>
    <row r="25" spans="1:12" x14ac:dyDescent="0.25">
      <c r="A25" s="105" t="s">
        <v>127</v>
      </c>
      <c r="B25" s="112">
        <v>4.4359999999999999</v>
      </c>
      <c r="C25" s="113">
        <v>6.4580000000000002</v>
      </c>
      <c r="D25" s="113">
        <v>19.207000000000001</v>
      </c>
      <c r="E25" s="114">
        <v>11.161</v>
      </c>
      <c r="F25" s="500">
        <v>0.36</v>
      </c>
      <c r="G25" s="500">
        <v>1.4E-2</v>
      </c>
      <c r="H25" s="112">
        <v>15.183</v>
      </c>
      <c r="I25" s="113">
        <v>15.933</v>
      </c>
      <c r="J25" s="501">
        <v>16.675999999999998</v>
      </c>
      <c r="K25" s="500">
        <v>0.14299999999999999</v>
      </c>
      <c r="L25" s="500">
        <v>0.02</v>
      </c>
    </row>
    <row r="26" spans="1:12" x14ac:dyDescent="0.25">
      <c r="A26" s="13" t="s">
        <v>70</v>
      </c>
      <c r="B26" s="117">
        <v>1E-3</v>
      </c>
      <c r="C26" s="118">
        <v>0</v>
      </c>
      <c r="D26" s="118">
        <v>0</v>
      </c>
      <c r="E26" s="119">
        <v>0</v>
      </c>
      <c r="F26" s="502">
        <v>-1</v>
      </c>
      <c r="G26" s="502">
        <v>0</v>
      </c>
      <c r="H26" s="117">
        <v>0</v>
      </c>
      <c r="I26" s="118">
        <v>0</v>
      </c>
      <c r="J26" s="198">
        <v>0</v>
      </c>
      <c r="K26" s="502">
        <v>0</v>
      </c>
      <c r="L26" s="502">
        <v>0</v>
      </c>
    </row>
    <row r="27" spans="1:12" x14ac:dyDescent="0.25">
      <c r="A27" s="122" t="s">
        <v>95</v>
      </c>
      <c r="B27" s="123">
        <v>412.96600000000001</v>
      </c>
      <c r="C27" s="123">
        <v>54.713000000000001</v>
      </c>
      <c r="D27" s="123">
        <v>46.844999999999999</v>
      </c>
      <c r="E27" s="124">
        <v>45.198999999999998</v>
      </c>
      <c r="F27" s="503">
        <v>-0.52200000000000002</v>
      </c>
      <c r="G27" s="503">
        <v>0.19</v>
      </c>
      <c r="H27" s="189">
        <v>45.735999999999997</v>
      </c>
      <c r="I27" s="123">
        <v>47.529000000000003</v>
      </c>
      <c r="J27" s="123">
        <v>49.744999999999997</v>
      </c>
      <c r="K27" s="504">
        <v>3.2000000000000001E-2</v>
      </c>
      <c r="L27" s="504">
        <v>6.2E-2</v>
      </c>
    </row>
    <row r="28" spans="1:12" x14ac:dyDescent="0.25">
      <c r="A28" s="13" t="s">
        <v>72</v>
      </c>
      <c r="B28" s="101">
        <v>7.0000000000000001E-3</v>
      </c>
      <c r="C28" s="71">
        <v>6.0000000000000001E-3</v>
      </c>
      <c r="D28" s="71">
        <v>0.01</v>
      </c>
      <c r="E28" s="102">
        <v>0.02</v>
      </c>
      <c r="F28" s="479">
        <v>0.41899999999999998</v>
      </c>
      <c r="G28" s="479">
        <v>0</v>
      </c>
      <c r="H28" s="101">
        <v>1.7000000000000001E-2</v>
      </c>
      <c r="I28" s="71">
        <v>1.7999999999999999E-2</v>
      </c>
      <c r="J28" s="162">
        <v>1.9E-2</v>
      </c>
      <c r="K28" s="479">
        <v>-1.7000000000000001E-2</v>
      </c>
      <c r="L28" s="479">
        <v>0</v>
      </c>
    </row>
    <row r="29" spans="1:12" ht="18" x14ac:dyDescent="0.25">
      <c r="A29" s="13" t="s">
        <v>73</v>
      </c>
      <c r="B29" s="22">
        <v>362.22399999999999</v>
      </c>
      <c r="C29" s="74">
        <v>4</v>
      </c>
      <c r="D29" s="74">
        <v>4</v>
      </c>
      <c r="E29" s="15">
        <v>4.056</v>
      </c>
      <c r="F29" s="480">
        <v>-0.77600000000000002</v>
      </c>
      <c r="G29" s="480">
        <v>0.127</v>
      </c>
      <c r="H29" s="22">
        <v>3.7530000000000001</v>
      </c>
      <c r="I29" s="74">
        <v>3.9449999999999998</v>
      </c>
      <c r="J29" s="195">
        <v>4.1260000000000003</v>
      </c>
      <c r="K29" s="480">
        <v>6.0000000000000001E-3</v>
      </c>
      <c r="L29" s="480">
        <v>5.0000000000000001E-3</v>
      </c>
    </row>
    <row r="30" spans="1:12" ht="18" x14ac:dyDescent="0.25">
      <c r="A30" s="13" t="s">
        <v>74</v>
      </c>
      <c r="B30" s="22">
        <v>2.9060000000000001</v>
      </c>
      <c r="C30" s="74">
        <v>2.61</v>
      </c>
      <c r="D30" s="74">
        <v>3.629</v>
      </c>
      <c r="E30" s="15">
        <v>3.2709999999999999</v>
      </c>
      <c r="F30" s="480">
        <v>0.04</v>
      </c>
      <c r="G30" s="480">
        <v>4.0000000000000001E-3</v>
      </c>
      <c r="H30" s="22">
        <v>3.3879999999999999</v>
      </c>
      <c r="I30" s="74">
        <v>3.4860000000000002</v>
      </c>
      <c r="J30" s="195">
        <v>3.645</v>
      </c>
      <c r="K30" s="480">
        <v>3.6999999999999998E-2</v>
      </c>
      <c r="L30" s="480">
        <v>5.0000000000000001E-3</v>
      </c>
    </row>
    <row r="31" spans="1:12" x14ac:dyDescent="0.25">
      <c r="A31" s="13" t="s">
        <v>76</v>
      </c>
      <c r="B31" s="22">
        <v>4.0350000000000001</v>
      </c>
      <c r="C31" s="74">
        <v>4.1399999999999997</v>
      </c>
      <c r="D31" s="74">
        <v>4.2629999999999999</v>
      </c>
      <c r="E31" s="15">
        <v>8.3350000000000009</v>
      </c>
      <c r="F31" s="480">
        <v>0.27400000000000002</v>
      </c>
      <c r="G31" s="480">
        <v>7.0000000000000001E-3</v>
      </c>
      <c r="H31" s="22">
        <v>8.5299999999999994</v>
      </c>
      <c r="I31" s="74">
        <v>8.7330000000000005</v>
      </c>
      <c r="J31" s="195">
        <v>9.1329999999999991</v>
      </c>
      <c r="K31" s="480">
        <v>3.1E-2</v>
      </c>
      <c r="L31" s="480">
        <v>1.2E-2</v>
      </c>
    </row>
    <row r="32" spans="1:12" x14ac:dyDescent="0.25">
      <c r="A32" s="13" t="s">
        <v>77</v>
      </c>
      <c r="B32" s="117">
        <v>43.793999999999997</v>
      </c>
      <c r="C32" s="118">
        <v>43.957000000000001</v>
      </c>
      <c r="D32" s="118">
        <v>34.942999999999998</v>
      </c>
      <c r="E32" s="119">
        <v>29.516999999999999</v>
      </c>
      <c r="F32" s="502">
        <v>-0.123</v>
      </c>
      <c r="G32" s="502">
        <v>5.1999999999999998E-2</v>
      </c>
      <c r="H32" s="117">
        <v>30.047999999999998</v>
      </c>
      <c r="I32" s="118">
        <v>31.347000000000001</v>
      </c>
      <c r="J32" s="198">
        <v>32.822000000000003</v>
      </c>
      <c r="K32" s="502">
        <v>3.5999999999999997E-2</v>
      </c>
      <c r="L32" s="502">
        <v>4.1000000000000002E-2</v>
      </c>
    </row>
    <row r="33" spans="1:12" ht="18" x14ac:dyDescent="0.25">
      <c r="A33" s="122" t="s">
        <v>78</v>
      </c>
      <c r="B33" s="123">
        <v>14.215999999999999</v>
      </c>
      <c r="C33" s="123">
        <v>12.333</v>
      </c>
      <c r="D33" s="123">
        <v>38.648000000000003</v>
      </c>
      <c r="E33" s="124">
        <v>13.121</v>
      </c>
      <c r="F33" s="503">
        <v>-2.5999999999999999E-2</v>
      </c>
      <c r="G33" s="503">
        <v>2.7E-2</v>
      </c>
      <c r="H33" s="189">
        <v>7.9020000000000001</v>
      </c>
      <c r="I33" s="123">
        <v>8.3970000000000002</v>
      </c>
      <c r="J33" s="123">
        <v>8.81</v>
      </c>
      <c r="K33" s="504">
        <v>-0.124</v>
      </c>
      <c r="L33" s="504">
        <v>1.2999999999999999E-2</v>
      </c>
    </row>
    <row r="34" spans="1:12" x14ac:dyDescent="0.25">
      <c r="A34" s="13" t="s">
        <v>80</v>
      </c>
      <c r="B34" s="556">
        <v>14.215999999999999</v>
      </c>
      <c r="C34" s="557">
        <v>12.333</v>
      </c>
      <c r="D34" s="557">
        <v>38.648000000000003</v>
      </c>
      <c r="E34" s="558">
        <v>13.121</v>
      </c>
      <c r="F34" s="559">
        <v>-2.5999999999999999E-2</v>
      </c>
      <c r="G34" s="559">
        <v>2.7E-2</v>
      </c>
      <c r="H34" s="556">
        <v>7.9020000000000001</v>
      </c>
      <c r="I34" s="557">
        <v>8.3970000000000002</v>
      </c>
      <c r="J34" s="557">
        <v>8.81</v>
      </c>
      <c r="K34" s="559">
        <v>-0.124</v>
      </c>
      <c r="L34" s="559">
        <v>1.2999999999999999E-2</v>
      </c>
    </row>
    <row r="35" spans="1:12" ht="18" x14ac:dyDescent="0.25">
      <c r="A35" s="122" t="s">
        <v>84</v>
      </c>
      <c r="B35" s="133">
        <v>0.121</v>
      </c>
      <c r="C35" s="133">
        <v>0.42199999999999999</v>
      </c>
      <c r="D35" s="133">
        <v>0.42799999999999999</v>
      </c>
      <c r="E35" s="134">
        <v>0</v>
      </c>
      <c r="F35" s="507">
        <v>-1</v>
      </c>
      <c r="G35" s="507">
        <v>0</v>
      </c>
      <c r="H35" s="207">
        <v>0</v>
      </c>
      <c r="I35" s="133">
        <v>0</v>
      </c>
      <c r="J35" s="208">
        <v>0</v>
      </c>
      <c r="K35" s="507">
        <v>0</v>
      </c>
      <c r="L35" s="507">
        <v>0</v>
      </c>
    </row>
    <row r="36" spans="1:12" x14ac:dyDescent="0.25">
      <c r="A36" s="137" t="s">
        <v>16</v>
      </c>
      <c r="B36" s="78">
        <v>976.94600000000003</v>
      </c>
      <c r="C36" s="78">
        <v>651.04</v>
      </c>
      <c r="D36" s="78">
        <v>647.54700000000003</v>
      </c>
      <c r="E36" s="37">
        <v>671.26700000000005</v>
      </c>
      <c r="F36" s="508">
        <v>-0.11799999999999999</v>
      </c>
      <c r="G36" s="508">
        <v>1</v>
      </c>
      <c r="H36" s="78">
        <v>748.84500000000003</v>
      </c>
      <c r="I36" s="78">
        <v>780.36199999999997</v>
      </c>
      <c r="J36" s="78">
        <v>813.33199999999999</v>
      </c>
      <c r="K36" s="508">
        <v>6.6000000000000003E-2</v>
      </c>
      <c r="L36" s="508">
        <v>1</v>
      </c>
    </row>
    <row r="37" spans="1:12" ht="36" x14ac:dyDescent="0.25">
      <c r="A37" s="509" t="s">
        <v>260</v>
      </c>
      <c r="B37" s="510">
        <v>6.9000000000000006E-2</v>
      </c>
      <c r="C37" s="510">
        <v>3.9E-2</v>
      </c>
      <c r="D37" s="511">
        <v>3.7999999999999999E-2</v>
      </c>
      <c r="E37" s="510">
        <v>0.04</v>
      </c>
      <c r="F37" s="512">
        <v>0</v>
      </c>
      <c r="G37" s="512">
        <v>0</v>
      </c>
      <c r="H37" s="510">
        <v>4.4999999999999998E-2</v>
      </c>
      <c r="I37" s="510">
        <v>4.4999999999999998E-2</v>
      </c>
      <c r="J37" s="510">
        <v>4.4999999999999998E-2</v>
      </c>
      <c r="K37" s="512">
        <v>0</v>
      </c>
      <c r="L37" s="542">
        <v>0</v>
      </c>
    </row>
    <row r="38" spans="1:12" x14ac:dyDescent="0.25">
      <c r="A38" s="543"/>
      <c r="B38" s="543"/>
      <c r="C38" s="543"/>
      <c r="D38" s="543"/>
      <c r="E38" s="543"/>
      <c r="F38" s="543"/>
      <c r="G38" s="543">
        <v>0</v>
      </c>
      <c r="H38" s="543"/>
      <c r="I38" s="543"/>
      <c r="J38" s="543"/>
      <c r="K38" s="543"/>
      <c r="L38" s="543">
        <v>0</v>
      </c>
    </row>
    <row r="39" spans="1:12" x14ac:dyDescent="0.25">
      <c r="A39" s="514" t="s">
        <v>261</v>
      </c>
      <c r="B39" s="515"/>
      <c r="C39" s="516"/>
      <c r="D39" s="516"/>
      <c r="E39" s="517"/>
      <c r="F39" s="518"/>
      <c r="G39" s="518"/>
      <c r="H39" s="517"/>
      <c r="I39" s="518"/>
      <c r="J39" s="518"/>
      <c r="K39" s="517"/>
      <c r="L39" s="518"/>
    </row>
    <row r="40" spans="1:12" x14ac:dyDescent="0.25">
      <c r="A40" s="519" t="s">
        <v>77</v>
      </c>
      <c r="B40" s="520"/>
      <c r="C40" s="520"/>
      <c r="D40" s="520"/>
      <c r="E40" s="520"/>
      <c r="F40" s="521"/>
      <c r="G40" s="521"/>
      <c r="H40" s="520"/>
      <c r="I40" s="520"/>
      <c r="J40" s="520"/>
      <c r="K40" s="521"/>
      <c r="L40" s="522"/>
    </row>
    <row r="41" spans="1:12" x14ac:dyDescent="0.25">
      <c r="A41" s="354" t="s">
        <v>154</v>
      </c>
      <c r="B41" s="523"/>
      <c r="C41" s="523"/>
      <c r="D41" s="523"/>
      <c r="E41" s="523"/>
      <c r="F41" s="357"/>
      <c r="G41" s="357"/>
      <c r="H41" s="523"/>
      <c r="I41" s="523"/>
      <c r="J41" s="523"/>
      <c r="K41" s="357"/>
      <c r="L41" s="358"/>
    </row>
    <row r="42" spans="1:12" x14ac:dyDescent="0.25">
      <c r="A42" s="359" t="s">
        <v>155</v>
      </c>
      <c r="B42" s="524">
        <v>1.3109999999999999</v>
      </c>
      <c r="C42" s="524">
        <v>3.544</v>
      </c>
      <c r="D42" s="524">
        <v>1.5049999999999999</v>
      </c>
      <c r="E42" s="524">
        <v>0.61699999999999999</v>
      </c>
      <c r="F42" s="362">
        <v>-0.222</v>
      </c>
      <c r="G42" s="362">
        <v>2E-3</v>
      </c>
      <c r="H42" s="524">
        <v>0.58599999999999997</v>
      </c>
      <c r="I42" s="524">
        <v>0.56000000000000005</v>
      </c>
      <c r="J42" s="524">
        <v>0.58599999999999997</v>
      </c>
      <c r="K42" s="362">
        <v>-1.7000000000000001E-2</v>
      </c>
      <c r="L42" s="363">
        <v>1E-3</v>
      </c>
    </row>
    <row r="43" spans="1:12" x14ac:dyDescent="0.25">
      <c r="A43" s="364" t="s">
        <v>156</v>
      </c>
      <c r="B43" s="525">
        <v>1.3109999999999999</v>
      </c>
      <c r="C43" s="526">
        <v>3.544</v>
      </c>
      <c r="D43" s="526">
        <v>1.5049999999999999</v>
      </c>
      <c r="E43" s="526">
        <v>0.61699999999999999</v>
      </c>
      <c r="F43" s="368">
        <v>-0.222</v>
      </c>
      <c r="G43" s="368">
        <v>2E-3</v>
      </c>
      <c r="H43" s="526">
        <v>0.58599999999999997</v>
      </c>
      <c r="I43" s="526">
        <v>0.56000000000000005</v>
      </c>
      <c r="J43" s="526">
        <v>0.58599999999999997</v>
      </c>
      <c r="K43" s="368">
        <v>-1.7000000000000001E-2</v>
      </c>
      <c r="L43" s="369">
        <v>1E-3</v>
      </c>
    </row>
    <row r="44" spans="1:12" x14ac:dyDescent="0.25">
      <c r="A44" s="354" t="s">
        <v>157</v>
      </c>
      <c r="B44" s="523"/>
      <c r="C44" s="523"/>
      <c r="D44" s="523"/>
      <c r="E44" s="523"/>
      <c r="F44" s="357"/>
      <c r="G44" s="357"/>
      <c r="H44" s="523"/>
      <c r="I44" s="523"/>
      <c r="J44" s="523"/>
      <c r="K44" s="357"/>
      <c r="L44" s="358"/>
    </row>
    <row r="45" spans="1:12" x14ac:dyDescent="0.25">
      <c r="A45" s="359" t="s">
        <v>155</v>
      </c>
      <c r="B45" s="524">
        <v>42.482999999999997</v>
      </c>
      <c r="C45" s="524">
        <v>40.412999999999997</v>
      </c>
      <c r="D45" s="524">
        <v>33.438000000000002</v>
      </c>
      <c r="E45" s="524">
        <v>28.9</v>
      </c>
      <c r="F45" s="362">
        <v>-0.121</v>
      </c>
      <c r="G45" s="362">
        <v>4.9000000000000002E-2</v>
      </c>
      <c r="H45" s="524">
        <v>29.462</v>
      </c>
      <c r="I45" s="524">
        <v>30.786999999999999</v>
      </c>
      <c r="J45" s="524">
        <v>32.235999999999997</v>
      </c>
      <c r="K45" s="362">
        <v>3.6999999999999998E-2</v>
      </c>
      <c r="L45" s="363">
        <v>0.04</v>
      </c>
    </row>
    <row r="46" spans="1:12" x14ac:dyDescent="0.25">
      <c r="A46" s="364" t="s">
        <v>158</v>
      </c>
      <c r="B46" s="527">
        <v>0.13800000000000001</v>
      </c>
      <c r="C46" s="528">
        <v>0</v>
      </c>
      <c r="D46" s="528">
        <v>0</v>
      </c>
      <c r="E46" s="528">
        <v>0</v>
      </c>
      <c r="F46" s="373">
        <v>-1</v>
      </c>
      <c r="G46" s="373">
        <v>0</v>
      </c>
      <c r="H46" s="528">
        <v>0</v>
      </c>
      <c r="I46" s="528">
        <v>0</v>
      </c>
      <c r="J46" s="528">
        <v>0</v>
      </c>
      <c r="K46" s="373">
        <v>0</v>
      </c>
      <c r="L46" s="374">
        <v>0</v>
      </c>
    </row>
    <row r="47" spans="1:12" x14ac:dyDescent="0.25">
      <c r="A47" s="364" t="s">
        <v>169</v>
      </c>
      <c r="B47" s="529">
        <v>42.344999999999999</v>
      </c>
      <c r="C47" s="530">
        <v>40.412999999999997</v>
      </c>
      <c r="D47" s="530">
        <v>33.438000000000002</v>
      </c>
      <c r="E47" s="530">
        <v>28.9</v>
      </c>
      <c r="F47" s="384">
        <v>-0.12</v>
      </c>
      <c r="G47" s="384">
        <v>4.9000000000000002E-2</v>
      </c>
      <c r="H47" s="530">
        <v>29.462</v>
      </c>
      <c r="I47" s="530">
        <v>30.786999999999999</v>
      </c>
      <c r="J47" s="530">
        <v>32.235999999999997</v>
      </c>
      <c r="K47" s="384">
        <v>3.6999999999999998E-2</v>
      </c>
      <c r="L47" s="385">
        <v>0.04</v>
      </c>
    </row>
    <row r="48" spans="1:12" x14ac:dyDescent="0.25">
      <c r="A48" s="354" t="s">
        <v>73</v>
      </c>
      <c r="B48" s="523"/>
      <c r="C48" s="523"/>
      <c r="D48" s="523"/>
      <c r="E48" s="523"/>
      <c r="F48" s="357"/>
      <c r="G48" s="357"/>
      <c r="H48" s="523"/>
      <c r="I48" s="523"/>
      <c r="J48" s="523"/>
      <c r="K48" s="357"/>
      <c r="L48" s="358"/>
    </row>
    <row r="49" spans="1:12" x14ac:dyDescent="0.25">
      <c r="A49" s="354" t="s">
        <v>173</v>
      </c>
      <c r="B49" s="523"/>
      <c r="C49" s="523"/>
      <c r="D49" s="523"/>
      <c r="E49" s="523"/>
      <c r="F49" s="357"/>
      <c r="G49" s="357"/>
      <c r="H49" s="523"/>
      <c r="I49" s="523"/>
      <c r="J49" s="523"/>
      <c r="K49" s="357"/>
      <c r="L49" s="358"/>
    </row>
    <row r="50" spans="1:12" x14ac:dyDescent="0.25">
      <c r="A50" s="359" t="s">
        <v>155</v>
      </c>
      <c r="B50" s="524">
        <v>362.22399999999999</v>
      </c>
      <c r="C50" s="524">
        <v>4</v>
      </c>
      <c r="D50" s="524">
        <v>4</v>
      </c>
      <c r="E50" s="524">
        <v>4.056</v>
      </c>
      <c r="F50" s="362">
        <v>-0.77600000000000002</v>
      </c>
      <c r="G50" s="362">
        <v>0.127</v>
      </c>
      <c r="H50" s="524">
        <v>3.7530000000000001</v>
      </c>
      <c r="I50" s="524">
        <v>3.9449999999999998</v>
      </c>
      <c r="J50" s="524">
        <v>4.1260000000000003</v>
      </c>
      <c r="K50" s="362">
        <v>6.0000000000000001E-3</v>
      </c>
      <c r="L50" s="363">
        <v>5.0000000000000001E-3</v>
      </c>
    </row>
    <row r="51" spans="1:12" x14ac:dyDescent="0.25">
      <c r="A51" s="364" t="s">
        <v>180</v>
      </c>
      <c r="B51" s="527">
        <v>358.03300000000002</v>
      </c>
      <c r="C51" s="528">
        <v>0</v>
      </c>
      <c r="D51" s="528">
        <v>0</v>
      </c>
      <c r="E51" s="528">
        <v>1E-3</v>
      </c>
      <c r="F51" s="373">
        <v>-0.98599999999999999</v>
      </c>
      <c r="G51" s="373">
        <v>0.121</v>
      </c>
      <c r="H51" s="528">
        <v>1E-3</v>
      </c>
      <c r="I51" s="528">
        <v>1E-3</v>
      </c>
      <c r="J51" s="528">
        <v>1E-3</v>
      </c>
      <c r="K51" s="373">
        <v>0</v>
      </c>
      <c r="L51" s="374">
        <v>0</v>
      </c>
    </row>
    <row r="52" spans="1:12" x14ac:dyDescent="0.25">
      <c r="A52" s="364" t="s">
        <v>181</v>
      </c>
      <c r="B52" s="529">
        <v>4.1909999999999998</v>
      </c>
      <c r="C52" s="530">
        <v>4</v>
      </c>
      <c r="D52" s="530">
        <v>4</v>
      </c>
      <c r="E52" s="530">
        <v>4.0549999999999997</v>
      </c>
      <c r="F52" s="384">
        <v>-1.0999999999999999E-2</v>
      </c>
      <c r="G52" s="384">
        <v>6.0000000000000001E-3</v>
      </c>
      <c r="H52" s="530">
        <v>3.7519999999999998</v>
      </c>
      <c r="I52" s="530">
        <v>3.944</v>
      </c>
      <c r="J52" s="530">
        <v>4.125</v>
      </c>
      <c r="K52" s="384">
        <v>6.0000000000000001E-3</v>
      </c>
      <c r="L52" s="385">
        <v>5.0000000000000001E-3</v>
      </c>
    </row>
    <row r="53" spans="1:12" x14ac:dyDescent="0.25">
      <c r="A53" s="354" t="s">
        <v>72</v>
      </c>
      <c r="B53" s="523"/>
      <c r="C53" s="523"/>
      <c r="D53" s="523"/>
      <c r="E53" s="523"/>
      <c r="F53" s="357"/>
      <c r="G53" s="357"/>
      <c r="H53" s="523"/>
      <c r="I53" s="523"/>
      <c r="J53" s="523"/>
      <c r="K53" s="357"/>
      <c r="L53" s="358"/>
    </row>
    <row r="54" spans="1:12" x14ac:dyDescent="0.25">
      <c r="A54" s="354" t="s">
        <v>182</v>
      </c>
      <c r="B54" s="523"/>
      <c r="C54" s="523"/>
      <c r="D54" s="523"/>
      <c r="E54" s="523"/>
      <c r="F54" s="357"/>
      <c r="G54" s="357"/>
      <c r="H54" s="523"/>
      <c r="I54" s="523"/>
      <c r="J54" s="523"/>
      <c r="K54" s="357"/>
      <c r="L54" s="358"/>
    </row>
    <row r="55" spans="1:12" x14ac:dyDescent="0.25">
      <c r="A55" s="359" t="s">
        <v>155</v>
      </c>
      <c r="B55" s="524">
        <v>7.0000000000000001E-3</v>
      </c>
      <c r="C55" s="524">
        <v>6.0000000000000001E-3</v>
      </c>
      <c r="D55" s="524">
        <v>0.01</v>
      </c>
      <c r="E55" s="524">
        <v>0.02</v>
      </c>
      <c r="F55" s="362">
        <v>0.41899999999999998</v>
      </c>
      <c r="G55" s="362">
        <v>0</v>
      </c>
      <c r="H55" s="524">
        <v>1.7000000000000001E-2</v>
      </c>
      <c r="I55" s="524">
        <v>1.7999999999999999E-2</v>
      </c>
      <c r="J55" s="524">
        <v>1.9E-2</v>
      </c>
      <c r="K55" s="362">
        <v>-1.7000000000000001E-2</v>
      </c>
      <c r="L55" s="363">
        <v>0</v>
      </c>
    </row>
    <row r="56" spans="1:12" x14ac:dyDescent="0.25">
      <c r="A56" s="364" t="s">
        <v>183</v>
      </c>
      <c r="B56" s="525">
        <v>7.0000000000000001E-3</v>
      </c>
      <c r="C56" s="526">
        <v>6.0000000000000001E-3</v>
      </c>
      <c r="D56" s="526">
        <v>0.01</v>
      </c>
      <c r="E56" s="526">
        <v>0.02</v>
      </c>
      <c r="F56" s="368">
        <v>0.41899999999999998</v>
      </c>
      <c r="G56" s="368">
        <v>0</v>
      </c>
      <c r="H56" s="526">
        <v>1.7000000000000001E-2</v>
      </c>
      <c r="I56" s="526">
        <v>1.7999999999999999E-2</v>
      </c>
      <c r="J56" s="526">
        <v>1.9E-2</v>
      </c>
      <c r="K56" s="368">
        <v>-1.7000000000000001E-2</v>
      </c>
      <c r="L56" s="369">
        <v>0</v>
      </c>
    </row>
    <row r="57" spans="1:12" x14ac:dyDescent="0.25">
      <c r="A57" s="354" t="s">
        <v>74</v>
      </c>
      <c r="B57" s="523"/>
      <c r="C57" s="523"/>
      <c r="D57" s="523"/>
      <c r="E57" s="523"/>
      <c r="F57" s="357"/>
      <c r="G57" s="357"/>
      <c r="H57" s="523"/>
      <c r="I57" s="523"/>
      <c r="J57" s="523"/>
      <c r="K57" s="357"/>
      <c r="L57" s="358"/>
    </row>
    <row r="58" spans="1:12" x14ac:dyDescent="0.25">
      <c r="A58" s="359" t="s">
        <v>155</v>
      </c>
      <c r="B58" s="524">
        <v>2.9060000000000001</v>
      </c>
      <c r="C58" s="524">
        <v>2.61</v>
      </c>
      <c r="D58" s="524">
        <v>3.629</v>
      </c>
      <c r="E58" s="524">
        <v>3.2709999999999999</v>
      </c>
      <c r="F58" s="362">
        <v>0.04</v>
      </c>
      <c r="G58" s="362">
        <v>4.0000000000000001E-3</v>
      </c>
      <c r="H58" s="524">
        <v>3.3879999999999999</v>
      </c>
      <c r="I58" s="524">
        <v>3.4860000000000002</v>
      </c>
      <c r="J58" s="524">
        <v>3.645</v>
      </c>
      <c r="K58" s="362">
        <v>3.6999999999999998E-2</v>
      </c>
      <c r="L58" s="363">
        <v>5.0000000000000001E-3</v>
      </c>
    </row>
    <row r="59" spans="1:12" x14ac:dyDescent="0.25">
      <c r="A59" s="364" t="s">
        <v>208</v>
      </c>
      <c r="B59" s="527">
        <v>0</v>
      </c>
      <c r="C59" s="528">
        <v>0</v>
      </c>
      <c r="D59" s="528">
        <v>0.52900000000000003</v>
      </c>
      <c r="E59" s="528">
        <v>0.57699999999999996</v>
      </c>
      <c r="F59" s="373">
        <v>0</v>
      </c>
      <c r="G59" s="373">
        <v>0</v>
      </c>
      <c r="H59" s="528">
        <v>0.6</v>
      </c>
      <c r="I59" s="528">
        <v>0.6</v>
      </c>
      <c r="J59" s="528">
        <v>0.627</v>
      </c>
      <c r="K59" s="373">
        <v>2.8000000000000001E-2</v>
      </c>
      <c r="L59" s="374">
        <v>1E-3</v>
      </c>
    </row>
    <row r="60" spans="1:12" x14ac:dyDescent="0.25">
      <c r="A60" s="364" t="s">
        <v>209</v>
      </c>
      <c r="B60" s="529">
        <v>2.9060000000000001</v>
      </c>
      <c r="C60" s="530">
        <v>2.61</v>
      </c>
      <c r="D60" s="530">
        <v>3.1</v>
      </c>
      <c r="E60" s="530">
        <v>2.694</v>
      </c>
      <c r="F60" s="384">
        <v>-2.5000000000000001E-2</v>
      </c>
      <c r="G60" s="384">
        <v>4.0000000000000001E-3</v>
      </c>
      <c r="H60" s="530">
        <v>2.7879999999999998</v>
      </c>
      <c r="I60" s="530">
        <v>2.8860000000000001</v>
      </c>
      <c r="J60" s="530">
        <v>3.0179999999999998</v>
      </c>
      <c r="K60" s="384">
        <v>3.9E-2</v>
      </c>
      <c r="L60" s="385">
        <v>4.0000000000000001E-3</v>
      </c>
    </row>
    <row r="61" spans="1:12" x14ac:dyDescent="0.25">
      <c r="A61" s="354" t="s">
        <v>76</v>
      </c>
      <c r="B61" s="523"/>
      <c r="C61" s="523"/>
      <c r="D61" s="523"/>
      <c r="E61" s="523"/>
      <c r="F61" s="357"/>
      <c r="G61" s="357"/>
      <c r="H61" s="523"/>
      <c r="I61" s="523"/>
      <c r="J61" s="523"/>
      <c r="K61" s="357"/>
      <c r="L61" s="358"/>
    </row>
    <row r="62" spans="1:12" x14ac:dyDescent="0.25">
      <c r="A62" s="359" t="s">
        <v>155</v>
      </c>
      <c r="B62" s="524">
        <v>4.0350000000000001</v>
      </c>
      <c r="C62" s="524">
        <v>4.1399999999999997</v>
      </c>
      <c r="D62" s="524">
        <v>4.2629999999999999</v>
      </c>
      <c r="E62" s="524">
        <v>8.3350000000000009</v>
      </c>
      <c r="F62" s="362">
        <v>0.27400000000000002</v>
      </c>
      <c r="G62" s="362">
        <v>7.0000000000000001E-3</v>
      </c>
      <c r="H62" s="524">
        <v>8.5299999999999994</v>
      </c>
      <c r="I62" s="524">
        <v>8.7330000000000005</v>
      </c>
      <c r="J62" s="524">
        <v>9.1329999999999991</v>
      </c>
      <c r="K62" s="362">
        <v>3.1E-2</v>
      </c>
      <c r="L62" s="363">
        <v>1.2E-2</v>
      </c>
    </row>
    <row r="63" spans="1:12" x14ac:dyDescent="0.25">
      <c r="A63" s="531" t="s">
        <v>216</v>
      </c>
      <c r="B63" s="532">
        <v>4.0350000000000001</v>
      </c>
      <c r="C63" s="533">
        <v>4.1399999999999997</v>
      </c>
      <c r="D63" s="533">
        <v>4.2629999999999999</v>
      </c>
      <c r="E63" s="533">
        <v>8.3350000000000009</v>
      </c>
      <c r="F63" s="534">
        <v>0.27400000000000002</v>
      </c>
      <c r="G63" s="534">
        <v>7.0000000000000001E-3</v>
      </c>
      <c r="H63" s="533">
        <v>8.5299999999999994</v>
      </c>
      <c r="I63" s="533">
        <v>8.7330000000000005</v>
      </c>
      <c r="J63" s="533">
        <v>9.1329999999999991</v>
      </c>
      <c r="K63" s="534">
        <v>3.1E-2</v>
      </c>
      <c r="L63" s="535">
        <v>1.2E-2</v>
      </c>
    </row>
    <row r="64" spans="1:12" x14ac:dyDescent="0.25">
      <c r="A64" s="536"/>
      <c r="B64" s="536"/>
      <c r="C64" s="536"/>
      <c r="D64" s="537"/>
      <c r="E64" s="537"/>
      <c r="F64" s="537"/>
      <c r="G64" s="537"/>
      <c r="H64" s="536"/>
      <c r="I64" s="536"/>
      <c r="J64" s="537"/>
      <c r="K64" s="537"/>
      <c r="L64" s="537"/>
    </row>
    <row r="65" spans="1:12" x14ac:dyDescent="0.25">
      <c r="A65" s="536"/>
      <c r="B65" s="536"/>
      <c r="C65" s="536"/>
      <c r="D65" s="537"/>
      <c r="E65" s="537"/>
      <c r="F65" s="537"/>
      <c r="G65" s="537"/>
      <c r="H65" s="536"/>
      <c r="I65" s="536"/>
      <c r="J65" s="537"/>
      <c r="K65" s="537"/>
      <c r="L65" s="537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E50A0C-50C8-4541-B423-FE7AC8ABA670}">
  <sheetPr codeName="Sheet16"/>
  <dimension ref="A1:I14"/>
  <sheetViews>
    <sheetView showGridLines="0" workbookViewId="0">
      <selection sqref="A1:XFD1048576"/>
    </sheetView>
  </sheetViews>
  <sheetFormatPr defaultRowHeight="15" x14ac:dyDescent="0.25"/>
  <cols>
    <col min="1" max="1" width="2.5703125" customWidth="1"/>
    <col min="2" max="2" width="29.7109375" bestFit="1" customWidth="1"/>
    <col min="3" max="5" width="8.5703125" customWidth="1"/>
    <col min="6" max="6" width="10.5703125" customWidth="1"/>
    <col min="7" max="7" width="8.5703125" customWidth="1"/>
    <col min="8" max="8" width="8.85546875" customWidth="1"/>
    <col min="9" max="9" width="9.42578125" customWidth="1"/>
  </cols>
  <sheetData>
    <row r="1" spans="1:9" ht="18.75" x14ac:dyDescent="0.3">
      <c r="A1" s="40" t="s">
        <v>25</v>
      </c>
    </row>
    <row r="3" spans="1:9" x14ac:dyDescent="0.25">
      <c r="A3" s="48" t="s">
        <v>482</v>
      </c>
      <c r="B3" s="48"/>
      <c r="C3" s="48"/>
      <c r="D3" s="48"/>
      <c r="E3" s="48"/>
      <c r="F3" s="48"/>
      <c r="G3" s="48"/>
      <c r="H3" s="48"/>
      <c r="I3" s="48"/>
    </row>
    <row r="4" spans="1:9" ht="28.5" x14ac:dyDescent="0.25">
      <c r="A4" s="636" t="s">
        <v>153</v>
      </c>
      <c r="B4" s="637"/>
      <c r="C4" s="565" t="s">
        <v>42</v>
      </c>
      <c r="D4" s="566"/>
      <c r="E4" s="567"/>
      <c r="F4" s="568" t="s">
        <v>297</v>
      </c>
      <c r="G4" s="638" t="s">
        <v>100</v>
      </c>
      <c r="H4" s="639"/>
      <c r="I4" s="639"/>
    </row>
    <row r="5" spans="1:9" x14ac:dyDescent="0.25">
      <c r="A5" s="269"/>
      <c r="B5" s="560"/>
      <c r="C5" s="569" t="s">
        <v>27</v>
      </c>
      <c r="D5" s="570" t="s">
        <v>28</v>
      </c>
      <c r="E5" s="570" t="s">
        <v>29</v>
      </c>
      <c r="F5" s="571" t="s">
        <v>30</v>
      </c>
      <c r="G5" s="570" t="s">
        <v>31</v>
      </c>
      <c r="H5" s="570" t="s">
        <v>14</v>
      </c>
      <c r="I5" s="570" t="s">
        <v>15</v>
      </c>
    </row>
    <row r="6" spans="1:9" x14ac:dyDescent="0.25">
      <c r="A6" s="561" t="s">
        <v>291</v>
      </c>
      <c r="B6" s="562"/>
      <c r="C6" s="572">
        <v>752.48</v>
      </c>
      <c r="D6" s="573">
        <v>1045.8800000000001</v>
      </c>
      <c r="E6" s="573">
        <v>491.291</v>
      </c>
      <c r="F6" s="574">
        <v>283.75900000000001</v>
      </c>
      <c r="G6" s="573">
        <v>59.959000000000003</v>
      </c>
      <c r="H6" s="573">
        <v>55.405000000000001</v>
      </c>
      <c r="I6" s="573">
        <v>108.916</v>
      </c>
    </row>
    <row r="7" spans="1:9" x14ac:dyDescent="0.25">
      <c r="A7" s="561" t="s">
        <v>292</v>
      </c>
      <c r="B7" s="563"/>
      <c r="C7" s="572">
        <v>35.763999999999996</v>
      </c>
      <c r="D7" s="573">
        <v>5.931</v>
      </c>
      <c r="E7" s="575">
        <v>1.734</v>
      </c>
      <c r="F7" s="574">
        <v>37.552999999999997</v>
      </c>
      <c r="G7" s="572">
        <v>113.376</v>
      </c>
      <c r="H7" s="573">
        <v>85.721000000000004</v>
      </c>
      <c r="I7" s="573">
        <v>32.670999999999999</v>
      </c>
    </row>
    <row r="8" spans="1:9" x14ac:dyDescent="0.25">
      <c r="A8" s="63"/>
      <c r="B8" s="564" t="s">
        <v>293</v>
      </c>
      <c r="C8" s="556">
        <v>34.963999999999999</v>
      </c>
      <c r="D8" s="557">
        <v>2.331</v>
      </c>
      <c r="E8" s="576">
        <v>1.734</v>
      </c>
      <c r="F8" s="558">
        <v>28.952000000000002</v>
      </c>
      <c r="G8" s="556">
        <v>87.087000000000003</v>
      </c>
      <c r="H8" s="557">
        <v>64.046000000000006</v>
      </c>
      <c r="I8" s="557">
        <v>19.95</v>
      </c>
    </row>
    <row r="9" spans="1:9" x14ac:dyDescent="0.25">
      <c r="A9" s="63"/>
      <c r="B9" s="564" t="s">
        <v>294</v>
      </c>
      <c r="C9" s="556">
        <v>0</v>
      </c>
      <c r="D9" s="557">
        <v>0</v>
      </c>
      <c r="E9" s="576">
        <v>0</v>
      </c>
      <c r="F9" s="558">
        <v>1.3</v>
      </c>
      <c r="G9" s="556">
        <v>6.35</v>
      </c>
      <c r="H9" s="557">
        <v>4.4340000000000002</v>
      </c>
      <c r="I9" s="557">
        <v>1.677</v>
      </c>
    </row>
    <row r="10" spans="1:9" x14ac:dyDescent="0.25">
      <c r="A10" s="63"/>
      <c r="B10" s="564" t="s">
        <v>295</v>
      </c>
      <c r="C10" s="556">
        <v>0.8</v>
      </c>
      <c r="D10" s="557">
        <v>3.6</v>
      </c>
      <c r="E10" s="576">
        <v>0</v>
      </c>
      <c r="F10" s="558">
        <v>7.3010000000000002</v>
      </c>
      <c r="G10" s="556">
        <v>19.939</v>
      </c>
      <c r="H10" s="557">
        <v>17.241</v>
      </c>
      <c r="I10" s="557">
        <v>11.044</v>
      </c>
    </row>
    <row r="11" spans="1:9" x14ac:dyDescent="0.25">
      <c r="A11" s="561" t="s">
        <v>296</v>
      </c>
      <c r="B11" s="561"/>
      <c r="C11" s="577">
        <v>0</v>
      </c>
      <c r="D11" s="578">
        <v>0</v>
      </c>
      <c r="E11" s="579">
        <v>0</v>
      </c>
      <c r="F11" s="580">
        <v>0</v>
      </c>
      <c r="G11" s="577">
        <v>0</v>
      </c>
      <c r="H11" s="578">
        <v>0</v>
      </c>
      <c r="I11" s="578">
        <v>0</v>
      </c>
    </row>
    <row r="12" spans="1:9" x14ac:dyDescent="0.25">
      <c r="A12" s="561" t="s">
        <v>298</v>
      </c>
      <c r="B12" s="561"/>
      <c r="C12" s="577">
        <v>788.24400000000003</v>
      </c>
      <c r="D12" s="578">
        <v>1051.8110000000001</v>
      </c>
      <c r="E12" s="579">
        <v>493.02499999999998</v>
      </c>
      <c r="F12" s="580">
        <v>321.31200000000001</v>
      </c>
      <c r="G12" s="577">
        <v>173.33500000000001</v>
      </c>
      <c r="H12" s="578">
        <v>141.126</v>
      </c>
      <c r="I12" s="578">
        <v>141.58699999999999</v>
      </c>
    </row>
    <row r="13" spans="1:9" x14ac:dyDescent="0.25">
      <c r="A13" s="563" t="s">
        <v>299</v>
      </c>
      <c r="B13" s="563"/>
      <c r="C13" s="556">
        <v>0.8</v>
      </c>
      <c r="D13" s="557">
        <v>3.6</v>
      </c>
      <c r="E13" s="576">
        <v>0</v>
      </c>
      <c r="F13" s="558">
        <v>7.3010000000000002</v>
      </c>
      <c r="G13" s="556">
        <v>19.939</v>
      </c>
      <c r="H13" s="557">
        <v>17.241</v>
      </c>
      <c r="I13" s="557">
        <v>11.044</v>
      </c>
    </row>
    <row r="14" spans="1:9" x14ac:dyDescent="0.25">
      <c r="A14" s="563" t="s">
        <v>300</v>
      </c>
      <c r="B14" s="563"/>
      <c r="C14" s="556">
        <v>787.44400000000007</v>
      </c>
      <c r="D14" s="557">
        <v>1048.2110000000002</v>
      </c>
      <c r="E14" s="576">
        <v>493.02499999999998</v>
      </c>
      <c r="F14" s="558">
        <v>314.01100000000002</v>
      </c>
      <c r="G14" s="556">
        <v>153.39599999999999</v>
      </c>
      <c r="H14" s="557">
        <v>123.88500000000001</v>
      </c>
      <c r="I14" s="557">
        <v>130.54300000000001</v>
      </c>
    </row>
  </sheetData>
  <mergeCells count="2">
    <mergeCell ref="A4:B4"/>
    <mergeCell ref="G4:I4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501811-D589-446F-AF40-EF4F5542234A}">
  <dimension ref="A1:AC139"/>
  <sheetViews>
    <sheetView showGridLines="0" workbookViewId="0">
      <selection sqref="A1:XFD1048576"/>
    </sheetView>
  </sheetViews>
  <sheetFormatPr defaultRowHeight="15" x14ac:dyDescent="0.25"/>
  <cols>
    <col min="1" max="1" width="11.5703125" customWidth="1"/>
    <col min="2" max="9" width="13.140625" customWidth="1"/>
    <col min="10" max="12" width="9.28515625" style="640" customWidth="1"/>
    <col min="13" max="13" width="11.28515625" style="640" bestFit="1" customWidth="1"/>
    <col min="14" max="19" width="9.28515625" style="640" customWidth="1"/>
    <col min="29" max="29" width="9.28515625" hidden="1" customWidth="1"/>
  </cols>
  <sheetData>
    <row r="1" spans="1:29" ht="18.75" x14ac:dyDescent="0.3">
      <c r="A1" s="40" t="s">
        <v>25</v>
      </c>
    </row>
    <row r="2" spans="1:29" x14ac:dyDescent="0.25">
      <c r="AC2" t="str">
        <f>IF(FIND(":",A1,1)=7,MID(A1,6,1),MID(A1,6,2))</f>
        <v>29</v>
      </c>
    </row>
    <row r="3" spans="1:29" s="643" customFormat="1" ht="9" x14ac:dyDescent="0.15">
      <c r="A3" s="641" t="s">
        <v>325</v>
      </c>
      <c r="B3" s="641"/>
      <c r="C3" s="641"/>
      <c r="D3" s="641"/>
      <c r="E3" s="641"/>
      <c r="F3" s="641"/>
      <c r="G3" s="641"/>
      <c r="H3" s="641"/>
      <c r="I3" s="641"/>
      <c r="J3" s="642"/>
      <c r="K3" s="642"/>
      <c r="L3" s="642"/>
      <c r="M3" s="642"/>
      <c r="N3" s="642"/>
      <c r="O3" s="642"/>
      <c r="P3" s="642"/>
      <c r="Q3" s="642"/>
      <c r="R3" s="642"/>
      <c r="S3" s="642"/>
    </row>
    <row r="4" spans="1:29" s="644" customFormat="1" ht="27" x14ac:dyDescent="0.25">
      <c r="A4" s="646" t="s">
        <v>326</v>
      </c>
      <c r="B4" s="646" t="s">
        <v>327</v>
      </c>
      <c r="C4" s="646" t="s">
        <v>328</v>
      </c>
      <c r="D4" s="646" t="s">
        <v>26</v>
      </c>
      <c r="E4" s="646" t="s">
        <v>329</v>
      </c>
      <c r="F4" s="646" t="s">
        <v>330</v>
      </c>
      <c r="G4" s="646" t="s">
        <v>331</v>
      </c>
      <c r="H4" s="646" t="s">
        <v>332</v>
      </c>
      <c r="I4" s="646" t="s">
        <v>333</v>
      </c>
      <c r="J4" s="647" t="s">
        <v>27</v>
      </c>
      <c r="K4" s="647" t="s">
        <v>28</v>
      </c>
      <c r="L4" s="647" t="s">
        <v>29</v>
      </c>
      <c r="M4" s="647" t="s">
        <v>334</v>
      </c>
      <c r="N4" s="647" t="s">
        <v>31</v>
      </c>
      <c r="O4" s="647" t="s">
        <v>14</v>
      </c>
      <c r="P4" s="647" t="s">
        <v>15</v>
      </c>
    </row>
    <row r="5" spans="1:29" s="644" customFormat="1" ht="27" x14ac:dyDescent="0.25">
      <c r="A5" s="648" t="s">
        <v>336</v>
      </c>
      <c r="B5" s="649">
        <v>29</v>
      </c>
      <c r="C5" s="648" t="s">
        <v>139</v>
      </c>
      <c r="D5" s="648" t="s">
        <v>7</v>
      </c>
      <c r="E5" s="648" t="s">
        <v>337</v>
      </c>
      <c r="F5" s="648" t="s">
        <v>337</v>
      </c>
      <c r="G5" s="648" t="s">
        <v>338</v>
      </c>
      <c r="H5" s="648" t="s">
        <v>291</v>
      </c>
      <c r="I5" s="648" t="s">
        <v>339</v>
      </c>
      <c r="J5" s="650">
        <v>0</v>
      </c>
      <c r="K5" s="650">
        <v>0</v>
      </c>
      <c r="L5" s="650">
        <v>0</v>
      </c>
      <c r="M5" s="650">
        <v>0</v>
      </c>
      <c r="N5" s="650">
        <v>0</v>
      </c>
      <c r="O5" s="650">
        <v>0</v>
      </c>
      <c r="P5" s="650">
        <v>0</v>
      </c>
    </row>
    <row r="6" spans="1:29" s="644" customFormat="1" ht="27" x14ac:dyDescent="0.25">
      <c r="A6" s="651" t="s">
        <v>336</v>
      </c>
      <c r="B6" s="652">
        <v>29</v>
      </c>
      <c r="C6" s="651" t="s">
        <v>139</v>
      </c>
      <c r="D6" s="651" t="s">
        <v>7</v>
      </c>
      <c r="E6" s="651" t="s">
        <v>340</v>
      </c>
      <c r="F6" s="651" t="s">
        <v>341</v>
      </c>
      <c r="G6" s="651" t="s">
        <v>342</v>
      </c>
      <c r="H6" s="651" t="s">
        <v>293</v>
      </c>
      <c r="I6" s="651" t="s">
        <v>343</v>
      </c>
      <c r="J6" s="653">
        <v>600</v>
      </c>
      <c r="K6" s="653">
        <v>0</v>
      </c>
      <c r="L6" s="653">
        <v>0</v>
      </c>
      <c r="M6" s="653">
        <v>0</v>
      </c>
      <c r="N6" s="653">
        <v>7000</v>
      </c>
      <c r="O6" s="653">
        <v>7000</v>
      </c>
      <c r="P6" s="653">
        <v>4000</v>
      </c>
      <c r="Q6" s="645"/>
      <c r="R6" s="645"/>
      <c r="S6" s="645"/>
    </row>
    <row r="7" spans="1:29" s="644" customFormat="1" ht="27" x14ac:dyDescent="0.25">
      <c r="A7" s="651" t="s">
        <v>336</v>
      </c>
      <c r="B7" s="652">
        <v>29</v>
      </c>
      <c r="C7" s="651" t="s">
        <v>139</v>
      </c>
      <c r="D7" s="651" t="s">
        <v>7</v>
      </c>
      <c r="E7" s="651" t="s">
        <v>344</v>
      </c>
      <c r="F7" s="651" t="s">
        <v>345</v>
      </c>
      <c r="G7" s="651" t="s">
        <v>346</v>
      </c>
      <c r="H7" s="651" t="s">
        <v>291</v>
      </c>
      <c r="I7" s="651" t="s">
        <v>343</v>
      </c>
      <c r="J7" s="653">
        <v>0</v>
      </c>
      <c r="K7" s="653">
        <v>0</v>
      </c>
      <c r="L7" s="653">
        <v>0</v>
      </c>
      <c r="M7" s="653">
        <v>0</v>
      </c>
      <c r="N7" s="653">
        <v>0</v>
      </c>
      <c r="O7" s="653">
        <v>0</v>
      </c>
      <c r="P7" s="653">
        <v>0</v>
      </c>
      <c r="Q7" s="645"/>
      <c r="R7" s="645"/>
      <c r="S7" s="645"/>
    </row>
    <row r="8" spans="1:29" s="644" customFormat="1" ht="27" x14ac:dyDescent="0.25">
      <c r="A8" s="651" t="s">
        <v>336</v>
      </c>
      <c r="B8" s="652">
        <v>29</v>
      </c>
      <c r="C8" s="651" t="s">
        <v>139</v>
      </c>
      <c r="D8" s="651" t="s">
        <v>7</v>
      </c>
      <c r="E8" s="651" t="s">
        <v>347</v>
      </c>
      <c r="F8" s="651" t="s">
        <v>348</v>
      </c>
      <c r="G8" s="651" t="s">
        <v>349</v>
      </c>
      <c r="H8" s="651" t="s">
        <v>291</v>
      </c>
      <c r="I8" s="651" t="s">
        <v>350</v>
      </c>
      <c r="J8" s="653">
        <v>300</v>
      </c>
      <c r="K8" s="653">
        <v>0</v>
      </c>
      <c r="L8" s="653">
        <v>0</v>
      </c>
      <c r="M8" s="653">
        <v>300</v>
      </c>
      <c r="N8" s="653">
        <v>315</v>
      </c>
      <c r="O8" s="653">
        <v>331</v>
      </c>
      <c r="P8" s="653">
        <v>347</v>
      </c>
      <c r="Q8" s="645"/>
      <c r="R8" s="645"/>
      <c r="S8" s="645"/>
    </row>
    <row r="9" spans="1:29" s="644" customFormat="1" ht="36" x14ac:dyDescent="0.25">
      <c r="A9" s="651" t="s">
        <v>336</v>
      </c>
      <c r="B9" s="652">
        <v>29</v>
      </c>
      <c r="C9" s="651" t="s">
        <v>139</v>
      </c>
      <c r="D9" s="651" t="s">
        <v>7</v>
      </c>
      <c r="E9" s="651" t="s">
        <v>351</v>
      </c>
      <c r="F9" s="651" t="s">
        <v>352</v>
      </c>
      <c r="G9" s="651" t="s">
        <v>353</v>
      </c>
      <c r="H9" s="651" t="s">
        <v>295</v>
      </c>
      <c r="I9" s="651" t="s">
        <v>354</v>
      </c>
      <c r="J9" s="653">
        <v>0</v>
      </c>
      <c r="K9" s="653">
        <v>0</v>
      </c>
      <c r="L9" s="653">
        <v>0</v>
      </c>
      <c r="M9" s="653">
        <v>1000</v>
      </c>
      <c r="N9" s="653">
        <v>2923</v>
      </c>
      <c r="O9" s="653">
        <v>0</v>
      </c>
      <c r="P9" s="653">
        <v>0</v>
      </c>
      <c r="Q9" s="645"/>
      <c r="R9" s="645"/>
      <c r="S9" s="645"/>
    </row>
    <row r="10" spans="1:29" s="644" customFormat="1" ht="63" x14ac:dyDescent="0.25">
      <c r="A10" s="651" t="s">
        <v>336</v>
      </c>
      <c r="B10" s="652">
        <v>29</v>
      </c>
      <c r="C10" s="651" t="s">
        <v>139</v>
      </c>
      <c r="D10" s="651" t="s">
        <v>7</v>
      </c>
      <c r="E10" s="651" t="s">
        <v>355</v>
      </c>
      <c r="F10" s="651" t="s">
        <v>352</v>
      </c>
      <c r="G10" s="651" t="s">
        <v>356</v>
      </c>
      <c r="H10" s="651" t="s">
        <v>295</v>
      </c>
      <c r="I10" s="651" t="s">
        <v>354</v>
      </c>
      <c r="J10" s="653">
        <v>0</v>
      </c>
      <c r="K10" s="653">
        <v>0</v>
      </c>
      <c r="L10" s="653">
        <v>0</v>
      </c>
      <c r="M10" s="653">
        <v>1000</v>
      </c>
      <c r="N10" s="653">
        <v>9000</v>
      </c>
      <c r="O10" s="653">
        <v>9000</v>
      </c>
      <c r="P10" s="653">
        <v>5000</v>
      </c>
      <c r="Q10" s="645"/>
      <c r="R10" s="645"/>
      <c r="S10" s="645"/>
    </row>
    <row r="11" spans="1:29" s="644" customFormat="1" ht="27" x14ac:dyDescent="0.25">
      <c r="A11" s="651" t="s">
        <v>336</v>
      </c>
      <c r="B11" s="652">
        <v>29</v>
      </c>
      <c r="C11" s="651" t="s">
        <v>139</v>
      </c>
      <c r="D11" s="651" t="s">
        <v>7</v>
      </c>
      <c r="E11" s="651" t="s">
        <v>357</v>
      </c>
      <c r="F11" s="651" t="s">
        <v>358</v>
      </c>
      <c r="G11" s="651" t="s">
        <v>359</v>
      </c>
      <c r="H11" s="651" t="s">
        <v>293</v>
      </c>
      <c r="I11" s="651" t="s">
        <v>360</v>
      </c>
      <c r="J11" s="653">
        <v>350</v>
      </c>
      <c r="K11" s="653">
        <v>0</v>
      </c>
      <c r="L11" s="653">
        <v>0</v>
      </c>
      <c r="M11" s="653">
        <v>0</v>
      </c>
      <c r="N11" s="653">
        <v>200</v>
      </c>
      <c r="O11" s="653">
        <v>200</v>
      </c>
      <c r="P11" s="653">
        <v>200</v>
      </c>
      <c r="Q11" s="645"/>
      <c r="R11" s="645"/>
      <c r="S11" s="645"/>
    </row>
    <row r="12" spans="1:29" s="644" customFormat="1" ht="27" x14ac:dyDescent="0.25">
      <c r="A12" s="651" t="s">
        <v>336</v>
      </c>
      <c r="B12" s="652">
        <v>29</v>
      </c>
      <c r="C12" s="651" t="s">
        <v>139</v>
      </c>
      <c r="D12" s="651" t="s">
        <v>7</v>
      </c>
      <c r="E12" s="651" t="s">
        <v>361</v>
      </c>
      <c r="F12" s="651" t="s">
        <v>362</v>
      </c>
      <c r="G12" s="651" t="s">
        <v>363</v>
      </c>
      <c r="H12" s="651" t="s">
        <v>293</v>
      </c>
      <c r="I12" s="651" t="s">
        <v>364</v>
      </c>
      <c r="J12" s="653">
        <v>4500</v>
      </c>
      <c r="K12" s="653">
        <v>0</v>
      </c>
      <c r="L12" s="653">
        <v>0</v>
      </c>
      <c r="M12" s="653">
        <v>0</v>
      </c>
      <c r="N12" s="653">
        <v>5000</v>
      </c>
      <c r="O12" s="653">
        <v>2000</v>
      </c>
      <c r="P12" s="653">
        <v>0</v>
      </c>
      <c r="Q12" s="645"/>
      <c r="R12" s="645"/>
      <c r="S12" s="645"/>
    </row>
    <row r="13" spans="1:29" s="644" customFormat="1" ht="27" x14ac:dyDescent="0.25">
      <c r="A13" s="651" t="s">
        <v>336</v>
      </c>
      <c r="B13" s="652">
        <v>29</v>
      </c>
      <c r="C13" s="651" t="s">
        <v>139</v>
      </c>
      <c r="D13" s="651" t="s">
        <v>10</v>
      </c>
      <c r="E13" s="651" t="s">
        <v>365</v>
      </c>
      <c r="F13" s="651" t="s">
        <v>335</v>
      </c>
      <c r="G13" s="651" t="s">
        <v>335</v>
      </c>
      <c r="H13" s="651" t="s">
        <v>291</v>
      </c>
      <c r="I13" s="651" t="s">
        <v>366</v>
      </c>
      <c r="J13" s="653">
        <v>363470</v>
      </c>
      <c r="K13" s="653">
        <v>623394</v>
      </c>
      <c r="L13" s="653">
        <v>373159</v>
      </c>
      <c r="M13" s="653">
        <v>257696</v>
      </c>
      <c r="N13" s="653">
        <v>0</v>
      </c>
      <c r="O13" s="653">
        <v>0</v>
      </c>
      <c r="P13" s="653">
        <v>0</v>
      </c>
      <c r="Q13" s="645"/>
      <c r="R13" s="645"/>
      <c r="S13" s="645"/>
    </row>
    <row r="14" spans="1:29" s="644" customFormat="1" ht="45" x14ac:dyDescent="0.25">
      <c r="A14" s="651" t="s">
        <v>336</v>
      </c>
      <c r="B14" s="652">
        <v>29</v>
      </c>
      <c r="C14" s="651" t="s">
        <v>139</v>
      </c>
      <c r="D14" s="651" t="s">
        <v>7</v>
      </c>
      <c r="E14" s="651" t="s">
        <v>367</v>
      </c>
      <c r="F14" s="651" t="s">
        <v>352</v>
      </c>
      <c r="G14" s="651" t="s">
        <v>368</v>
      </c>
      <c r="H14" s="651" t="s">
        <v>293</v>
      </c>
      <c r="I14" s="651" t="s">
        <v>354</v>
      </c>
      <c r="J14" s="653">
        <v>0</v>
      </c>
      <c r="K14" s="653">
        <v>0</v>
      </c>
      <c r="L14" s="653">
        <v>0</v>
      </c>
      <c r="M14" s="653">
        <v>0</v>
      </c>
      <c r="N14" s="653">
        <v>3000</v>
      </c>
      <c r="O14" s="653">
        <v>1000</v>
      </c>
      <c r="P14" s="653">
        <v>750</v>
      </c>
      <c r="Q14" s="645"/>
      <c r="R14" s="645"/>
      <c r="S14" s="645"/>
    </row>
    <row r="15" spans="1:29" s="644" customFormat="1" ht="63" x14ac:dyDescent="0.25">
      <c r="A15" s="651" t="s">
        <v>336</v>
      </c>
      <c r="B15" s="652">
        <v>29</v>
      </c>
      <c r="C15" s="651" t="s">
        <v>139</v>
      </c>
      <c r="D15" s="651" t="s">
        <v>7</v>
      </c>
      <c r="E15" s="651" t="s">
        <v>369</v>
      </c>
      <c r="F15" s="651" t="s">
        <v>348</v>
      </c>
      <c r="G15" s="651" t="s">
        <v>370</v>
      </c>
      <c r="H15" s="651" t="s">
        <v>291</v>
      </c>
      <c r="I15" s="651" t="s">
        <v>371</v>
      </c>
      <c r="J15" s="653">
        <v>500</v>
      </c>
      <c r="K15" s="653">
        <v>0</v>
      </c>
      <c r="L15" s="653">
        <v>0</v>
      </c>
      <c r="M15" s="653">
        <v>0</v>
      </c>
      <c r="N15" s="653">
        <v>500</v>
      </c>
      <c r="O15" s="653">
        <v>0</v>
      </c>
      <c r="P15" s="653">
        <v>1000</v>
      </c>
      <c r="Q15" s="645"/>
      <c r="R15" s="645"/>
      <c r="S15" s="645"/>
    </row>
    <row r="16" spans="1:29" s="644" customFormat="1" ht="27" x14ac:dyDescent="0.25">
      <c r="A16" s="651" t="s">
        <v>336</v>
      </c>
      <c r="B16" s="652">
        <v>29</v>
      </c>
      <c r="C16" s="651" t="s">
        <v>139</v>
      </c>
      <c r="D16" s="651" t="s">
        <v>11</v>
      </c>
      <c r="E16" s="651" t="s">
        <v>372</v>
      </c>
      <c r="F16" s="651" t="s">
        <v>335</v>
      </c>
      <c r="G16" s="651" t="s">
        <v>335</v>
      </c>
      <c r="H16" s="651" t="s">
        <v>291</v>
      </c>
      <c r="I16" s="651" t="s">
        <v>366</v>
      </c>
      <c r="J16" s="653">
        <v>0</v>
      </c>
      <c r="K16" s="653">
        <v>0</v>
      </c>
      <c r="L16" s="653">
        <v>0</v>
      </c>
      <c r="M16" s="653">
        <v>0</v>
      </c>
      <c r="N16" s="653">
        <v>0</v>
      </c>
      <c r="O16" s="653">
        <v>0</v>
      </c>
      <c r="P16" s="653">
        <v>0</v>
      </c>
      <c r="Q16" s="645"/>
      <c r="R16" s="645"/>
      <c r="S16" s="645"/>
    </row>
    <row r="17" spans="1:19" s="643" customFormat="1" ht="27" x14ac:dyDescent="0.15">
      <c r="A17" s="651" t="s">
        <v>336</v>
      </c>
      <c r="B17" s="652">
        <v>29</v>
      </c>
      <c r="C17" s="651" t="s">
        <v>139</v>
      </c>
      <c r="D17" s="651" t="s">
        <v>7</v>
      </c>
      <c r="E17" s="651" t="s">
        <v>373</v>
      </c>
      <c r="F17" s="651" t="s">
        <v>374</v>
      </c>
      <c r="G17" s="651" t="s">
        <v>374</v>
      </c>
      <c r="H17" s="651" t="s">
        <v>293</v>
      </c>
      <c r="I17" s="651" t="s">
        <v>375</v>
      </c>
      <c r="J17" s="653">
        <v>0</v>
      </c>
      <c r="K17" s="653">
        <v>0</v>
      </c>
      <c r="L17" s="653">
        <v>0</v>
      </c>
      <c r="M17" s="653">
        <v>2000</v>
      </c>
      <c r="N17" s="653">
        <v>7100</v>
      </c>
      <c r="O17" s="653">
        <v>5205</v>
      </c>
      <c r="P17" s="653">
        <v>2315</v>
      </c>
      <c r="Q17" s="642"/>
      <c r="R17" s="642"/>
      <c r="S17" s="642"/>
    </row>
    <row r="18" spans="1:19" ht="54" x14ac:dyDescent="0.25">
      <c r="A18" s="651" t="s">
        <v>336</v>
      </c>
      <c r="B18" s="652">
        <v>29</v>
      </c>
      <c r="C18" s="651" t="s">
        <v>139</v>
      </c>
      <c r="D18" s="651" t="s">
        <v>376</v>
      </c>
      <c r="E18" s="651" t="s">
        <v>377</v>
      </c>
      <c r="F18" s="651" t="s">
        <v>378</v>
      </c>
      <c r="G18" s="651" t="s">
        <v>377</v>
      </c>
      <c r="H18" s="651" t="s">
        <v>293</v>
      </c>
      <c r="I18" s="651" t="s">
        <v>339</v>
      </c>
      <c r="J18" s="653">
        <v>0</v>
      </c>
      <c r="K18" s="653">
        <v>0</v>
      </c>
      <c r="L18" s="653">
        <v>0</v>
      </c>
      <c r="M18" s="653">
        <v>0</v>
      </c>
      <c r="N18" s="653">
        <v>0</v>
      </c>
      <c r="O18" s="653">
        <v>0</v>
      </c>
      <c r="P18" s="653">
        <v>0</v>
      </c>
      <c r="Q18" s="642"/>
      <c r="R18" s="642"/>
      <c r="S18" s="642"/>
    </row>
    <row r="19" spans="1:19" ht="36" x14ac:dyDescent="0.25">
      <c r="A19" s="651" t="s">
        <v>336</v>
      </c>
      <c r="B19" s="652">
        <v>29</v>
      </c>
      <c r="C19" s="651" t="s">
        <v>139</v>
      </c>
      <c r="D19" s="651" t="s">
        <v>7</v>
      </c>
      <c r="E19" s="651" t="s">
        <v>379</v>
      </c>
      <c r="F19" s="651" t="s">
        <v>352</v>
      </c>
      <c r="G19" s="651" t="s">
        <v>380</v>
      </c>
      <c r="H19" s="651" t="s">
        <v>293</v>
      </c>
      <c r="I19" s="651" t="s">
        <v>381</v>
      </c>
      <c r="J19" s="653">
        <v>0</v>
      </c>
      <c r="K19" s="653">
        <v>0</v>
      </c>
      <c r="L19" s="653">
        <v>0</v>
      </c>
      <c r="M19" s="653">
        <v>0</v>
      </c>
      <c r="N19" s="653">
        <v>0</v>
      </c>
      <c r="O19" s="653">
        <v>0</v>
      </c>
      <c r="P19" s="653">
        <v>0</v>
      </c>
      <c r="Q19" s="642"/>
      <c r="R19" s="642"/>
      <c r="S19" s="642"/>
    </row>
    <row r="20" spans="1:19" ht="54" x14ac:dyDescent="0.25">
      <c r="A20" s="651" t="s">
        <v>336</v>
      </c>
      <c r="B20" s="652">
        <v>29</v>
      </c>
      <c r="C20" s="651" t="s">
        <v>139</v>
      </c>
      <c r="D20" s="651" t="s">
        <v>376</v>
      </c>
      <c r="E20" s="651" t="s">
        <v>382</v>
      </c>
      <c r="F20" s="651" t="s">
        <v>378</v>
      </c>
      <c r="G20" s="651" t="s">
        <v>382</v>
      </c>
      <c r="H20" s="651" t="s">
        <v>293</v>
      </c>
      <c r="I20" s="651" t="s">
        <v>339</v>
      </c>
      <c r="J20" s="653">
        <v>0</v>
      </c>
      <c r="K20" s="653">
        <v>0</v>
      </c>
      <c r="L20" s="653">
        <v>0</v>
      </c>
      <c r="M20" s="653">
        <v>0</v>
      </c>
      <c r="N20" s="653">
        <v>0</v>
      </c>
      <c r="O20" s="653">
        <v>0</v>
      </c>
      <c r="P20" s="653">
        <v>0</v>
      </c>
      <c r="Q20" s="642"/>
      <c r="R20" s="642"/>
      <c r="S20" s="642"/>
    </row>
    <row r="21" spans="1:19" ht="27" x14ac:dyDescent="0.25">
      <c r="A21" s="651" t="s">
        <v>336</v>
      </c>
      <c r="B21" s="652">
        <v>29</v>
      </c>
      <c r="C21" s="651" t="s">
        <v>139</v>
      </c>
      <c r="D21" s="651" t="s">
        <v>383</v>
      </c>
      <c r="E21" s="651" t="s">
        <v>335</v>
      </c>
      <c r="F21" s="651" t="s">
        <v>335</v>
      </c>
      <c r="G21" s="651" t="s">
        <v>335</v>
      </c>
      <c r="H21" s="651" t="s">
        <v>291</v>
      </c>
      <c r="I21" s="651" t="s">
        <v>366</v>
      </c>
      <c r="J21" s="653">
        <v>95427</v>
      </c>
      <c r="K21" s="653">
        <v>111749</v>
      </c>
      <c r="L21" s="653">
        <v>39100</v>
      </c>
      <c r="M21" s="653">
        <v>9356</v>
      </c>
      <c r="N21" s="653">
        <v>83309</v>
      </c>
      <c r="O21" s="653">
        <v>83473</v>
      </c>
      <c r="P21" s="653">
        <v>89620</v>
      </c>
      <c r="Q21" s="642"/>
      <c r="R21" s="642"/>
      <c r="S21" s="642"/>
    </row>
    <row r="22" spans="1:19" ht="27" x14ac:dyDescent="0.25">
      <c r="A22" s="651" t="s">
        <v>336</v>
      </c>
      <c r="B22" s="652">
        <v>29</v>
      </c>
      <c r="C22" s="651" t="s">
        <v>139</v>
      </c>
      <c r="D22" s="651" t="s">
        <v>7</v>
      </c>
      <c r="E22" s="651" t="s">
        <v>384</v>
      </c>
      <c r="F22" s="651" t="s">
        <v>362</v>
      </c>
      <c r="G22" s="651" t="s">
        <v>385</v>
      </c>
      <c r="H22" s="651" t="s">
        <v>386</v>
      </c>
      <c r="I22" s="651" t="s">
        <v>339</v>
      </c>
      <c r="J22" s="653">
        <v>0</v>
      </c>
      <c r="K22" s="653">
        <v>0</v>
      </c>
      <c r="L22" s="653">
        <v>0</v>
      </c>
      <c r="M22" s="653">
        <v>1000</v>
      </c>
      <c r="N22" s="653">
        <v>1050</v>
      </c>
      <c r="O22" s="653">
        <v>1103</v>
      </c>
      <c r="P22" s="653">
        <v>1158</v>
      </c>
      <c r="Q22" s="642"/>
      <c r="R22" s="642"/>
      <c r="S22" s="642"/>
    </row>
    <row r="23" spans="1:19" ht="27" x14ac:dyDescent="0.25">
      <c r="A23" s="651" t="s">
        <v>336</v>
      </c>
      <c r="B23" s="652">
        <v>29</v>
      </c>
      <c r="C23" s="651" t="s">
        <v>139</v>
      </c>
      <c r="D23" s="651" t="s">
        <v>9</v>
      </c>
      <c r="E23" s="651" t="s">
        <v>387</v>
      </c>
      <c r="F23" s="651" t="s">
        <v>388</v>
      </c>
      <c r="G23" s="651" t="s">
        <v>380</v>
      </c>
      <c r="H23" s="651" t="s">
        <v>293</v>
      </c>
      <c r="I23" s="651" t="s">
        <v>389</v>
      </c>
      <c r="J23" s="653">
        <v>0</v>
      </c>
      <c r="K23" s="653">
        <v>0</v>
      </c>
      <c r="L23" s="653">
        <v>0</v>
      </c>
      <c r="M23" s="653">
        <v>0</v>
      </c>
      <c r="N23" s="653">
        <v>0</v>
      </c>
      <c r="O23" s="653">
        <v>0</v>
      </c>
      <c r="P23" s="653">
        <v>0</v>
      </c>
      <c r="Q23" s="642"/>
      <c r="R23" s="642"/>
      <c r="S23" s="642"/>
    </row>
    <row r="24" spans="1:19" ht="54" x14ac:dyDescent="0.25">
      <c r="A24" s="651" t="s">
        <v>336</v>
      </c>
      <c r="B24" s="652">
        <v>29</v>
      </c>
      <c r="C24" s="651" t="s">
        <v>139</v>
      </c>
      <c r="D24" s="651" t="s">
        <v>376</v>
      </c>
      <c r="E24" s="651" t="s">
        <v>390</v>
      </c>
      <c r="F24" s="651" t="s">
        <v>391</v>
      </c>
      <c r="G24" s="651" t="s">
        <v>392</v>
      </c>
      <c r="H24" s="651" t="s">
        <v>293</v>
      </c>
      <c r="I24" s="651" t="s">
        <v>339</v>
      </c>
      <c r="J24" s="653">
        <v>0</v>
      </c>
      <c r="K24" s="653">
        <v>0</v>
      </c>
      <c r="L24" s="653">
        <v>0</v>
      </c>
      <c r="M24" s="653">
        <v>0</v>
      </c>
      <c r="N24" s="653">
        <v>5397</v>
      </c>
      <c r="O24" s="653">
        <v>1585</v>
      </c>
      <c r="P24" s="653">
        <v>1571</v>
      </c>
      <c r="Q24" s="642"/>
      <c r="R24" s="642"/>
      <c r="S24" s="642"/>
    </row>
    <row r="25" spans="1:19" ht="27" x14ac:dyDescent="0.25">
      <c r="A25" s="651" t="s">
        <v>336</v>
      </c>
      <c r="B25" s="652">
        <v>29</v>
      </c>
      <c r="C25" s="651" t="s">
        <v>139</v>
      </c>
      <c r="D25" s="651" t="s">
        <v>7</v>
      </c>
      <c r="E25" s="651" t="s">
        <v>393</v>
      </c>
      <c r="F25" s="651" t="s">
        <v>362</v>
      </c>
      <c r="G25" s="651" t="s">
        <v>394</v>
      </c>
      <c r="H25" s="651" t="s">
        <v>291</v>
      </c>
      <c r="I25" s="651" t="s">
        <v>375</v>
      </c>
      <c r="J25" s="653">
        <v>0</v>
      </c>
      <c r="K25" s="653">
        <v>0</v>
      </c>
      <c r="L25" s="653">
        <v>0</v>
      </c>
      <c r="M25" s="653">
        <v>0</v>
      </c>
      <c r="N25" s="653">
        <v>0</v>
      </c>
      <c r="O25" s="653">
        <v>0</v>
      </c>
      <c r="P25" s="653">
        <v>0</v>
      </c>
      <c r="Q25" s="642"/>
      <c r="R25" s="642"/>
      <c r="S25" s="642"/>
    </row>
    <row r="26" spans="1:19" ht="63" x14ac:dyDescent="0.25">
      <c r="A26" s="651" t="s">
        <v>336</v>
      </c>
      <c r="B26" s="652">
        <v>29</v>
      </c>
      <c r="C26" s="651" t="s">
        <v>139</v>
      </c>
      <c r="D26" s="651" t="s">
        <v>7</v>
      </c>
      <c r="E26" s="651" t="s">
        <v>395</v>
      </c>
      <c r="F26" s="651" t="s">
        <v>352</v>
      </c>
      <c r="G26" s="651" t="s">
        <v>396</v>
      </c>
      <c r="H26" s="651" t="s">
        <v>293</v>
      </c>
      <c r="I26" s="651" t="s">
        <v>381</v>
      </c>
      <c r="J26" s="653">
        <v>0</v>
      </c>
      <c r="K26" s="653">
        <v>0</v>
      </c>
      <c r="L26" s="653">
        <v>0</v>
      </c>
      <c r="M26" s="653">
        <v>0</v>
      </c>
      <c r="N26" s="653">
        <v>1000</v>
      </c>
      <c r="O26" s="653">
        <v>2000</v>
      </c>
      <c r="P26" s="653">
        <v>1000</v>
      </c>
      <c r="Q26" s="642"/>
      <c r="R26" s="642"/>
      <c r="S26" s="642"/>
    </row>
    <row r="27" spans="1:19" ht="45" x14ac:dyDescent="0.25">
      <c r="A27" s="651" t="s">
        <v>336</v>
      </c>
      <c r="B27" s="652">
        <v>29</v>
      </c>
      <c r="C27" s="651" t="s">
        <v>139</v>
      </c>
      <c r="D27" s="651" t="s">
        <v>7</v>
      </c>
      <c r="E27" s="651" t="s">
        <v>397</v>
      </c>
      <c r="F27" s="651" t="s">
        <v>352</v>
      </c>
      <c r="G27" s="651" t="s">
        <v>398</v>
      </c>
      <c r="H27" s="651" t="s">
        <v>293</v>
      </c>
      <c r="I27" s="651" t="s">
        <v>381</v>
      </c>
      <c r="J27" s="653">
        <v>0</v>
      </c>
      <c r="K27" s="653">
        <v>0</v>
      </c>
      <c r="L27" s="653">
        <v>0</v>
      </c>
      <c r="M27" s="653">
        <v>0</v>
      </c>
      <c r="N27" s="653">
        <v>500</v>
      </c>
      <c r="O27" s="653">
        <v>0</v>
      </c>
      <c r="P27" s="653">
        <v>0</v>
      </c>
      <c r="Q27" s="642"/>
      <c r="R27" s="642"/>
      <c r="S27" s="642"/>
    </row>
    <row r="28" spans="1:19" ht="27" x14ac:dyDescent="0.25">
      <c r="A28" s="651" t="s">
        <v>336</v>
      </c>
      <c r="B28" s="652">
        <v>29</v>
      </c>
      <c r="C28" s="651" t="s">
        <v>139</v>
      </c>
      <c r="D28" s="651" t="s">
        <v>7</v>
      </c>
      <c r="E28" s="651" t="s">
        <v>399</v>
      </c>
      <c r="F28" s="651" t="s">
        <v>400</v>
      </c>
      <c r="G28" s="651" t="s">
        <v>401</v>
      </c>
      <c r="H28" s="651" t="s">
        <v>291</v>
      </c>
      <c r="I28" s="651" t="s">
        <v>402</v>
      </c>
      <c r="J28" s="653">
        <v>0</v>
      </c>
      <c r="K28" s="653">
        <v>0</v>
      </c>
      <c r="L28" s="653">
        <v>0</v>
      </c>
      <c r="M28" s="653">
        <v>0</v>
      </c>
      <c r="N28" s="653">
        <v>0</v>
      </c>
      <c r="O28" s="653">
        <v>0</v>
      </c>
      <c r="P28" s="653">
        <v>0</v>
      </c>
      <c r="Q28" s="642"/>
      <c r="R28" s="642"/>
      <c r="S28" s="642"/>
    </row>
    <row r="29" spans="1:19" ht="27" x14ac:dyDescent="0.25">
      <c r="A29" s="651" t="s">
        <v>336</v>
      </c>
      <c r="B29" s="652">
        <v>29</v>
      </c>
      <c r="C29" s="651" t="s">
        <v>139</v>
      </c>
      <c r="D29" s="651" t="s">
        <v>7</v>
      </c>
      <c r="E29" s="651" t="s">
        <v>403</v>
      </c>
      <c r="F29" s="651" t="s">
        <v>362</v>
      </c>
      <c r="G29" s="651" t="s">
        <v>404</v>
      </c>
      <c r="H29" s="651" t="s">
        <v>293</v>
      </c>
      <c r="I29" s="651" t="s">
        <v>350</v>
      </c>
      <c r="J29" s="653">
        <v>1122</v>
      </c>
      <c r="K29" s="653">
        <v>0</v>
      </c>
      <c r="L29" s="653">
        <v>0</v>
      </c>
      <c r="M29" s="653">
        <v>900</v>
      </c>
      <c r="N29" s="653">
        <v>945</v>
      </c>
      <c r="O29" s="653">
        <v>992</v>
      </c>
      <c r="P29" s="653">
        <v>1042</v>
      </c>
      <c r="Q29" s="642"/>
      <c r="R29" s="642"/>
      <c r="S29" s="642"/>
    </row>
    <row r="30" spans="1:19" ht="54" x14ac:dyDescent="0.25">
      <c r="A30" s="651" t="s">
        <v>336</v>
      </c>
      <c r="B30" s="652">
        <v>29</v>
      </c>
      <c r="C30" s="651" t="s">
        <v>139</v>
      </c>
      <c r="D30" s="651" t="s">
        <v>7</v>
      </c>
      <c r="E30" s="651" t="s">
        <v>405</v>
      </c>
      <c r="F30" s="651" t="s">
        <v>406</v>
      </c>
      <c r="G30" s="651" t="s">
        <v>407</v>
      </c>
      <c r="H30" s="651" t="s">
        <v>293</v>
      </c>
      <c r="I30" s="651" t="s">
        <v>339</v>
      </c>
      <c r="J30" s="653">
        <v>450</v>
      </c>
      <c r="K30" s="653">
        <v>0</v>
      </c>
      <c r="L30" s="653">
        <v>0</v>
      </c>
      <c r="M30" s="653">
        <v>1000</v>
      </c>
      <c r="N30" s="653">
        <v>500</v>
      </c>
      <c r="O30" s="653">
        <v>1103</v>
      </c>
      <c r="P30" s="653">
        <v>1158</v>
      </c>
      <c r="Q30" s="642"/>
      <c r="R30" s="642"/>
      <c r="S30" s="642"/>
    </row>
    <row r="31" spans="1:19" ht="36" x14ac:dyDescent="0.25">
      <c r="A31" s="651" t="s">
        <v>336</v>
      </c>
      <c r="B31" s="652">
        <v>29</v>
      </c>
      <c r="C31" s="651" t="s">
        <v>139</v>
      </c>
      <c r="D31" s="651" t="s">
        <v>7</v>
      </c>
      <c r="E31" s="651" t="s">
        <v>408</v>
      </c>
      <c r="F31" s="651" t="s">
        <v>352</v>
      </c>
      <c r="G31" s="651" t="s">
        <v>380</v>
      </c>
      <c r="H31" s="651" t="s">
        <v>293</v>
      </c>
      <c r="I31" s="651" t="s">
        <v>402</v>
      </c>
      <c r="J31" s="653">
        <v>50</v>
      </c>
      <c r="K31" s="653">
        <v>0</v>
      </c>
      <c r="L31" s="653">
        <v>0</v>
      </c>
      <c r="M31" s="653">
        <v>500</v>
      </c>
      <c r="N31" s="653">
        <v>525</v>
      </c>
      <c r="O31" s="653">
        <v>551</v>
      </c>
      <c r="P31" s="653">
        <v>579</v>
      </c>
      <c r="Q31" s="642"/>
      <c r="R31" s="642"/>
      <c r="S31" s="642"/>
    </row>
    <row r="32" spans="1:19" ht="63" x14ac:dyDescent="0.25">
      <c r="A32" s="651" t="s">
        <v>336</v>
      </c>
      <c r="B32" s="652">
        <v>29</v>
      </c>
      <c r="C32" s="651" t="s">
        <v>139</v>
      </c>
      <c r="D32" s="651" t="s">
        <v>7</v>
      </c>
      <c r="E32" s="651" t="s">
        <v>409</v>
      </c>
      <c r="F32" s="651" t="s">
        <v>362</v>
      </c>
      <c r="G32" s="651" t="s">
        <v>410</v>
      </c>
      <c r="H32" s="651" t="s">
        <v>293</v>
      </c>
      <c r="I32" s="651" t="s">
        <v>389</v>
      </c>
      <c r="J32" s="653">
        <v>500</v>
      </c>
      <c r="K32" s="653">
        <v>0</v>
      </c>
      <c r="L32" s="653">
        <v>0</v>
      </c>
      <c r="M32" s="653">
        <v>200</v>
      </c>
      <c r="N32" s="653">
        <v>200</v>
      </c>
      <c r="O32" s="653">
        <v>500</v>
      </c>
      <c r="P32" s="653">
        <v>500</v>
      </c>
      <c r="Q32" s="642"/>
      <c r="R32" s="642"/>
      <c r="S32" s="642"/>
    </row>
    <row r="33" spans="1:19" ht="36" x14ac:dyDescent="0.25">
      <c r="A33" s="651" t="s">
        <v>336</v>
      </c>
      <c r="B33" s="652">
        <v>29</v>
      </c>
      <c r="C33" s="651" t="s">
        <v>139</v>
      </c>
      <c r="D33" s="651" t="s">
        <v>7</v>
      </c>
      <c r="E33" s="651" t="s">
        <v>411</v>
      </c>
      <c r="F33" s="651" t="s">
        <v>352</v>
      </c>
      <c r="G33" s="651" t="s">
        <v>380</v>
      </c>
      <c r="H33" s="651" t="s">
        <v>293</v>
      </c>
      <c r="I33" s="651" t="s">
        <v>364</v>
      </c>
      <c r="J33" s="653">
        <v>0</v>
      </c>
      <c r="K33" s="653">
        <v>0</v>
      </c>
      <c r="L33" s="653">
        <v>0</v>
      </c>
      <c r="M33" s="653">
        <v>0</v>
      </c>
      <c r="N33" s="653">
        <v>0</v>
      </c>
      <c r="O33" s="653">
        <v>0</v>
      </c>
      <c r="P33" s="653">
        <v>0</v>
      </c>
      <c r="Q33" s="642"/>
      <c r="R33" s="642"/>
      <c r="S33" s="642"/>
    </row>
    <row r="34" spans="1:19" ht="27" x14ac:dyDescent="0.25">
      <c r="A34" s="651" t="s">
        <v>336</v>
      </c>
      <c r="B34" s="652">
        <v>29</v>
      </c>
      <c r="C34" s="651" t="s">
        <v>139</v>
      </c>
      <c r="D34" s="651" t="s">
        <v>7</v>
      </c>
      <c r="E34" s="651" t="s">
        <v>412</v>
      </c>
      <c r="F34" s="651" t="s">
        <v>362</v>
      </c>
      <c r="G34" s="651" t="s">
        <v>413</v>
      </c>
      <c r="H34" s="651" t="s">
        <v>386</v>
      </c>
      <c r="I34" s="651" t="s">
        <v>354</v>
      </c>
      <c r="J34" s="653">
        <v>0</v>
      </c>
      <c r="K34" s="653">
        <v>0</v>
      </c>
      <c r="L34" s="653">
        <v>0</v>
      </c>
      <c r="M34" s="653">
        <v>300</v>
      </c>
      <c r="N34" s="653">
        <v>5300</v>
      </c>
      <c r="O34" s="653">
        <v>3331</v>
      </c>
      <c r="P34" s="653">
        <v>519</v>
      </c>
      <c r="Q34" s="642"/>
      <c r="R34" s="642"/>
      <c r="S34" s="642"/>
    </row>
    <row r="35" spans="1:19" ht="36" x14ac:dyDescent="0.25">
      <c r="A35" s="651" t="s">
        <v>336</v>
      </c>
      <c r="B35" s="652">
        <v>29</v>
      </c>
      <c r="C35" s="651" t="s">
        <v>139</v>
      </c>
      <c r="D35" s="651" t="s">
        <v>7</v>
      </c>
      <c r="E35" s="651" t="s">
        <v>335</v>
      </c>
      <c r="F35" s="651" t="s">
        <v>341</v>
      </c>
      <c r="G35" s="651" t="s">
        <v>414</v>
      </c>
      <c r="H35" s="651" t="s">
        <v>295</v>
      </c>
      <c r="I35" s="651" t="s">
        <v>402</v>
      </c>
      <c r="J35" s="653">
        <v>0</v>
      </c>
      <c r="K35" s="653">
        <v>0</v>
      </c>
      <c r="L35" s="653">
        <v>0</v>
      </c>
      <c r="M35" s="653">
        <v>3701</v>
      </c>
      <c r="N35" s="653">
        <v>3886</v>
      </c>
      <c r="O35" s="653">
        <v>4080</v>
      </c>
      <c r="P35" s="653">
        <v>4284</v>
      </c>
      <c r="Q35" s="642"/>
      <c r="R35" s="642"/>
      <c r="S35" s="642"/>
    </row>
    <row r="36" spans="1:19" ht="36" x14ac:dyDescent="0.25">
      <c r="A36" s="651" t="s">
        <v>336</v>
      </c>
      <c r="B36" s="652">
        <v>29</v>
      </c>
      <c r="C36" s="651" t="s">
        <v>139</v>
      </c>
      <c r="D36" s="651" t="s">
        <v>7</v>
      </c>
      <c r="E36" s="651" t="s">
        <v>415</v>
      </c>
      <c r="F36" s="651" t="s">
        <v>352</v>
      </c>
      <c r="G36" s="651" t="s">
        <v>380</v>
      </c>
      <c r="H36" s="651" t="s">
        <v>293</v>
      </c>
      <c r="I36" s="651" t="s">
        <v>375</v>
      </c>
      <c r="J36" s="653">
        <v>450</v>
      </c>
      <c r="K36" s="653">
        <v>0</v>
      </c>
      <c r="L36" s="653">
        <v>0</v>
      </c>
      <c r="M36" s="653">
        <v>500</v>
      </c>
      <c r="N36" s="653">
        <v>525</v>
      </c>
      <c r="O36" s="653">
        <v>551</v>
      </c>
      <c r="P36" s="653">
        <v>579</v>
      </c>
      <c r="Q36" s="642"/>
      <c r="R36" s="642"/>
      <c r="S36" s="642"/>
    </row>
    <row r="37" spans="1:19" ht="54" x14ac:dyDescent="0.25">
      <c r="A37" s="651" t="s">
        <v>336</v>
      </c>
      <c r="B37" s="652">
        <v>29</v>
      </c>
      <c r="C37" s="651" t="s">
        <v>139</v>
      </c>
      <c r="D37" s="651" t="s">
        <v>376</v>
      </c>
      <c r="E37" s="651" t="s">
        <v>390</v>
      </c>
      <c r="F37" s="651" t="s">
        <v>416</v>
      </c>
      <c r="G37" s="651" t="s">
        <v>417</v>
      </c>
      <c r="H37" s="651" t="s">
        <v>293</v>
      </c>
      <c r="I37" s="651" t="s">
        <v>418</v>
      </c>
      <c r="J37" s="653">
        <v>0</v>
      </c>
      <c r="K37" s="653">
        <v>2331</v>
      </c>
      <c r="L37" s="653">
        <v>1734</v>
      </c>
      <c r="M37" s="653">
        <v>-8910</v>
      </c>
      <c r="N37" s="653">
        <v>0</v>
      </c>
      <c r="O37" s="653">
        <v>-11445</v>
      </c>
      <c r="P37" s="653">
        <v>-11935</v>
      </c>
      <c r="Q37" s="642"/>
      <c r="R37" s="642"/>
      <c r="S37" s="642"/>
    </row>
    <row r="38" spans="1:19" ht="27" x14ac:dyDescent="0.25">
      <c r="A38" s="651" t="s">
        <v>336</v>
      </c>
      <c r="B38" s="652">
        <v>29</v>
      </c>
      <c r="C38" s="651" t="s">
        <v>139</v>
      </c>
      <c r="D38" s="651" t="s">
        <v>7</v>
      </c>
      <c r="E38" s="651" t="s">
        <v>419</v>
      </c>
      <c r="F38" s="651" t="s">
        <v>420</v>
      </c>
      <c r="G38" s="651" t="s">
        <v>421</v>
      </c>
      <c r="H38" s="651" t="s">
        <v>291</v>
      </c>
      <c r="I38" s="651" t="s">
        <v>350</v>
      </c>
      <c r="J38" s="653">
        <v>102</v>
      </c>
      <c r="K38" s="653">
        <v>0</v>
      </c>
      <c r="L38" s="653">
        <v>0</v>
      </c>
      <c r="M38" s="653">
        <v>200</v>
      </c>
      <c r="N38" s="653">
        <v>210</v>
      </c>
      <c r="O38" s="653">
        <v>220</v>
      </c>
      <c r="P38" s="653">
        <v>232</v>
      </c>
      <c r="Q38" s="642"/>
      <c r="R38" s="642"/>
      <c r="S38" s="642"/>
    </row>
    <row r="39" spans="1:19" ht="63" x14ac:dyDescent="0.25">
      <c r="A39" s="651" t="s">
        <v>336</v>
      </c>
      <c r="B39" s="652">
        <v>29</v>
      </c>
      <c r="C39" s="651" t="s">
        <v>139</v>
      </c>
      <c r="D39" s="651" t="s">
        <v>7</v>
      </c>
      <c r="E39" s="651" t="s">
        <v>347</v>
      </c>
      <c r="F39" s="651" t="s">
        <v>348</v>
      </c>
      <c r="G39" s="651" t="s">
        <v>422</v>
      </c>
      <c r="H39" s="651" t="s">
        <v>291</v>
      </c>
      <c r="I39" s="651" t="s">
        <v>371</v>
      </c>
      <c r="J39" s="653">
        <v>250</v>
      </c>
      <c r="K39" s="653">
        <v>0</v>
      </c>
      <c r="L39" s="653">
        <v>0</v>
      </c>
      <c r="M39" s="653">
        <v>0</v>
      </c>
      <c r="N39" s="653">
        <v>0</v>
      </c>
      <c r="O39" s="653">
        <v>0</v>
      </c>
      <c r="P39" s="653">
        <v>0</v>
      </c>
      <c r="Q39" s="642"/>
      <c r="R39" s="642"/>
      <c r="S39" s="642"/>
    </row>
    <row r="40" spans="1:19" ht="27" x14ac:dyDescent="0.25">
      <c r="A40" s="651" t="s">
        <v>336</v>
      </c>
      <c r="B40" s="652">
        <v>29</v>
      </c>
      <c r="C40" s="651" t="s">
        <v>139</v>
      </c>
      <c r="D40" s="651" t="s">
        <v>7</v>
      </c>
      <c r="E40" s="651" t="s">
        <v>423</v>
      </c>
      <c r="F40" s="651" t="s">
        <v>424</v>
      </c>
      <c r="G40" s="651" t="s">
        <v>425</v>
      </c>
      <c r="H40" s="651" t="s">
        <v>293</v>
      </c>
      <c r="I40" s="651" t="s">
        <v>343</v>
      </c>
      <c r="J40" s="653">
        <v>0</v>
      </c>
      <c r="K40" s="653">
        <v>0</v>
      </c>
      <c r="L40" s="653">
        <v>0</v>
      </c>
      <c r="M40" s="653">
        <v>0</v>
      </c>
      <c r="N40" s="653">
        <v>0</v>
      </c>
      <c r="O40" s="653">
        <v>0</v>
      </c>
      <c r="P40" s="653">
        <v>0</v>
      </c>
      <c r="Q40" s="642"/>
      <c r="R40" s="642"/>
      <c r="S40" s="642"/>
    </row>
    <row r="41" spans="1:19" ht="45" x14ac:dyDescent="0.25">
      <c r="A41" s="651" t="s">
        <v>336</v>
      </c>
      <c r="B41" s="652">
        <v>29</v>
      </c>
      <c r="C41" s="651" t="s">
        <v>139</v>
      </c>
      <c r="D41" s="651" t="s">
        <v>7</v>
      </c>
      <c r="E41" s="651" t="s">
        <v>426</v>
      </c>
      <c r="F41" s="651" t="s">
        <v>427</v>
      </c>
      <c r="G41" s="651" t="s">
        <v>428</v>
      </c>
      <c r="H41" s="651" t="s">
        <v>293</v>
      </c>
      <c r="I41" s="651" t="s">
        <v>350</v>
      </c>
      <c r="J41" s="653">
        <v>200</v>
      </c>
      <c r="K41" s="653">
        <v>0</v>
      </c>
      <c r="L41" s="653">
        <v>0</v>
      </c>
      <c r="M41" s="653">
        <v>450</v>
      </c>
      <c r="N41" s="653">
        <v>473</v>
      </c>
      <c r="O41" s="653">
        <v>496</v>
      </c>
      <c r="P41" s="653">
        <v>521</v>
      </c>
      <c r="Q41" s="642"/>
      <c r="R41" s="642"/>
      <c r="S41" s="642"/>
    </row>
    <row r="42" spans="1:19" ht="36" x14ac:dyDescent="0.25">
      <c r="A42" s="651" t="s">
        <v>336</v>
      </c>
      <c r="B42" s="652">
        <v>29</v>
      </c>
      <c r="C42" s="651" t="s">
        <v>139</v>
      </c>
      <c r="D42" s="651" t="s">
        <v>7</v>
      </c>
      <c r="E42" s="651" t="s">
        <v>429</v>
      </c>
      <c r="F42" s="651" t="s">
        <v>352</v>
      </c>
      <c r="G42" s="651" t="s">
        <v>430</v>
      </c>
      <c r="H42" s="651" t="s">
        <v>293</v>
      </c>
      <c r="I42" s="651" t="s">
        <v>381</v>
      </c>
      <c r="J42" s="653">
        <v>900</v>
      </c>
      <c r="K42" s="653">
        <v>0</v>
      </c>
      <c r="L42" s="653">
        <v>0</v>
      </c>
      <c r="M42" s="653">
        <v>103</v>
      </c>
      <c r="N42" s="653">
        <v>108</v>
      </c>
      <c r="O42" s="653">
        <v>113</v>
      </c>
      <c r="P42" s="653">
        <v>119</v>
      </c>
      <c r="Q42" s="642"/>
      <c r="R42" s="642"/>
      <c r="S42" s="642"/>
    </row>
    <row r="43" spans="1:19" ht="45" x14ac:dyDescent="0.25">
      <c r="A43" s="651" t="s">
        <v>336</v>
      </c>
      <c r="B43" s="652">
        <v>29</v>
      </c>
      <c r="C43" s="651" t="s">
        <v>139</v>
      </c>
      <c r="D43" s="651" t="s">
        <v>7</v>
      </c>
      <c r="E43" s="651" t="s">
        <v>431</v>
      </c>
      <c r="F43" s="651" t="s">
        <v>352</v>
      </c>
      <c r="G43" s="651" t="s">
        <v>432</v>
      </c>
      <c r="H43" s="651" t="s">
        <v>295</v>
      </c>
      <c r="I43" s="651" t="s">
        <v>389</v>
      </c>
      <c r="J43" s="653">
        <v>0</v>
      </c>
      <c r="K43" s="653">
        <v>0</v>
      </c>
      <c r="L43" s="653">
        <v>0</v>
      </c>
      <c r="M43" s="653">
        <v>1000</v>
      </c>
      <c r="N43" s="653">
        <v>1000</v>
      </c>
      <c r="O43" s="653">
        <v>1000</v>
      </c>
      <c r="P43" s="653">
        <v>500</v>
      </c>
      <c r="Q43" s="642"/>
      <c r="R43" s="642"/>
      <c r="S43" s="642"/>
    </row>
    <row r="44" spans="1:19" ht="27" x14ac:dyDescent="0.25">
      <c r="A44" s="651" t="s">
        <v>336</v>
      </c>
      <c r="B44" s="652">
        <v>29</v>
      </c>
      <c r="C44" s="651" t="s">
        <v>139</v>
      </c>
      <c r="D44" s="651" t="s">
        <v>7</v>
      </c>
      <c r="E44" s="651" t="s">
        <v>433</v>
      </c>
      <c r="F44" s="651" t="s">
        <v>345</v>
      </c>
      <c r="G44" s="651" t="s">
        <v>434</v>
      </c>
      <c r="H44" s="651" t="s">
        <v>293</v>
      </c>
      <c r="I44" s="651" t="s">
        <v>375</v>
      </c>
      <c r="J44" s="653">
        <v>80</v>
      </c>
      <c r="K44" s="653">
        <v>0</v>
      </c>
      <c r="L44" s="653">
        <v>0</v>
      </c>
      <c r="M44" s="653">
        <v>1000</v>
      </c>
      <c r="N44" s="653">
        <v>1050</v>
      </c>
      <c r="O44" s="653">
        <v>1103</v>
      </c>
      <c r="P44" s="653">
        <v>1158</v>
      </c>
      <c r="Q44" s="642"/>
      <c r="R44" s="642"/>
      <c r="S44" s="642"/>
    </row>
    <row r="45" spans="1:19" ht="45" x14ac:dyDescent="0.25">
      <c r="A45" s="651" t="s">
        <v>336</v>
      </c>
      <c r="B45" s="652">
        <v>29</v>
      </c>
      <c r="C45" s="651" t="s">
        <v>139</v>
      </c>
      <c r="D45" s="651" t="s">
        <v>7</v>
      </c>
      <c r="E45" s="651" t="s">
        <v>435</v>
      </c>
      <c r="F45" s="651" t="s">
        <v>352</v>
      </c>
      <c r="G45" s="651" t="s">
        <v>436</v>
      </c>
      <c r="H45" s="651" t="s">
        <v>291</v>
      </c>
      <c r="I45" s="651" t="s">
        <v>339</v>
      </c>
      <c r="J45" s="653">
        <v>274632</v>
      </c>
      <c r="K45" s="653">
        <v>310737</v>
      </c>
      <c r="L45" s="653">
        <v>79032</v>
      </c>
      <c r="M45" s="653">
        <v>3768</v>
      </c>
      <c r="N45" s="653">
        <v>-39225</v>
      </c>
      <c r="O45" s="653">
        <v>-42333</v>
      </c>
      <c r="P45" s="653">
        <v>1318</v>
      </c>
      <c r="Q45" s="642"/>
      <c r="R45" s="642"/>
      <c r="S45" s="642"/>
    </row>
    <row r="46" spans="1:19" ht="36" x14ac:dyDescent="0.25">
      <c r="A46" s="651" t="s">
        <v>336</v>
      </c>
      <c r="B46" s="652">
        <v>29</v>
      </c>
      <c r="C46" s="651" t="s">
        <v>139</v>
      </c>
      <c r="D46" s="651" t="s">
        <v>7</v>
      </c>
      <c r="E46" s="651" t="s">
        <v>437</v>
      </c>
      <c r="F46" s="651" t="s">
        <v>438</v>
      </c>
      <c r="G46" s="651" t="s">
        <v>439</v>
      </c>
      <c r="H46" s="651" t="s">
        <v>291</v>
      </c>
      <c r="I46" s="651" t="s">
        <v>343</v>
      </c>
      <c r="J46" s="653">
        <v>3000</v>
      </c>
      <c r="K46" s="653">
        <v>0</v>
      </c>
      <c r="L46" s="653">
        <v>0</v>
      </c>
      <c r="M46" s="653">
        <v>110</v>
      </c>
      <c r="N46" s="653">
        <v>3000</v>
      </c>
      <c r="O46" s="653">
        <v>121</v>
      </c>
      <c r="P46" s="653">
        <v>2127</v>
      </c>
      <c r="Q46" s="642"/>
      <c r="R46" s="642"/>
      <c r="S46" s="642"/>
    </row>
    <row r="47" spans="1:19" ht="54" x14ac:dyDescent="0.25">
      <c r="A47" s="651" t="s">
        <v>336</v>
      </c>
      <c r="B47" s="652">
        <v>29</v>
      </c>
      <c r="C47" s="651" t="s">
        <v>139</v>
      </c>
      <c r="D47" s="651" t="s">
        <v>7</v>
      </c>
      <c r="E47" s="651" t="s">
        <v>440</v>
      </c>
      <c r="F47" s="651" t="s">
        <v>352</v>
      </c>
      <c r="G47" s="651" t="s">
        <v>380</v>
      </c>
      <c r="H47" s="651" t="s">
        <v>293</v>
      </c>
      <c r="I47" s="651" t="s">
        <v>381</v>
      </c>
      <c r="J47" s="653">
        <v>0</v>
      </c>
      <c r="K47" s="653">
        <v>0</v>
      </c>
      <c r="L47" s="653">
        <v>0</v>
      </c>
      <c r="M47" s="653">
        <v>0</v>
      </c>
      <c r="N47" s="653">
        <v>1000</v>
      </c>
      <c r="O47" s="653">
        <v>1000</v>
      </c>
      <c r="P47" s="653">
        <v>500</v>
      </c>
      <c r="Q47" s="642"/>
      <c r="R47" s="642"/>
      <c r="S47" s="642"/>
    </row>
    <row r="48" spans="1:19" ht="27" x14ac:dyDescent="0.25">
      <c r="A48" s="651" t="s">
        <v>336</v>
      </c>
      <c r="B48" s="652">
        <v>29</v>
      </c>
      <c r="C48" s="651" t="s">
        <v>139</v>
      </c>
      <c r="D48" s="651" t="s">
        <v>7</v>
      </c>
      <c r="E48" s="651" t="s">
        <v>412</v>
      </c>
      <c r="F48" s="651" t="s">
        <v>362</v>
      </c>
      <c r="G48" s="651" t="s">
        <v>413</v>
      </c>
      <c r="H48" s="651" t="s">
        <v>295</v>
      </c>
      <c r="I48" s="651" t="s">
        <v>339</v>
      </c>
      <c r="J48" s="653">
        <v>800</v>
      </c>
      <c r="K48" s="653">
        <v>3600</v>
      </c>
      <c r="L48" s="653">
        <v>0</v>
      </c>
      <c r="M48" s="653">
        <v>0</v>
      </c>
      <c r="N48" s="653">
        <v>0</v>
      </c>
      <c r="O48" s="653">
        <v>0</v>
      </c>
      <c r="P48" s="653">
        <v>0</v>
      </c>
      <c r="Q48" s="642"/>
      <c r="R48" s="642"/>
      <c r="S48" s="642"/>
    </row>
    <row r="49" spans="1:19" ht="36" x14ac:dyDescent="0.25">
      <c r="A49" s="651" t="s">
        <v>336</v>
      </c>
      <c r="B49" s="652">
        <v>29</v>
      </c>
      <c r="C49" s="651" t="s">
        <v>139</v>
      </c>
      <c r="D49" s="651" t="s">
        <v>9</v>
      </c>
      <c r="E49" s="651" t="s">
        <v>441</v>
      </c>
      <c r="F49" s="651" t="s">
        <v>442</v>
      </c>
      <c r="G49" s="651" t="s">
        <v>443</v>
      </c>
      <c r="H49" s="651" t="s">
        <v>295</v>
      </c>
      <c r="I49" s="651" t="s">
        <v>402</v>
      </c>
      <c r="J49" s="653">
        <v>0</v>
      </c>
      <c r="K49" s="653">
        <v>0</v>
      </c>
      <c r="L49" s="653">
        <v>0</v>
      </c>
      <c r="M49" s="653">
        <v>0</v>
      </c>
      <c r="N49" s="653">
        <v>0</v>
      </c>
      <c r="O49" s="653">
        <v>0</v>
      </c>
      <c r="P49" s="653">
        <v>0</v>
      </c>
      <c r="Q49" s="642"/>
      <c r="R49" s="642"/>
      <c r="S49" s="642"/>
    </row>
    <row r="50" spans="1:19" ht="72" x14ac:dyDescent="0.25">
      <c r="A50" s="651" t="s">
        <v>336</v>
      </c>
      <c r="B50" s="652">
        <v>29</v>
      </c>
      <c r="C50" s="651" t="s">
        <v>139</v>
      </c>
      <c r="D50" s="651" t="s">
        <v>7</v>
      </c>
      <c r="E50" s="651" t="s">
        <v>444</v>
      </c>
      <c r="F50" s="651" t="s">
        <v>352</v>
      </c>
      <c r="G50" s="651" t="s">
        <v>445</v>
      </c>
      <c r="H50" s="651" t="s">
        <v>293</v>
      </c>
      <c r="I50" s="651" t="s">
        <v>354</v>
      </c>
      <c r="J50" s="653">
        <v>0</v>
      </c>
      <c r="K50" s="653">
        <v>0</v>
      </c>
      <c r="L50" s="653">
        <v>0</v>
      </c>
      <c r="M50" s="653">
        <v>0</v>
      </c>
      <c r="N50" s="653">
        <v>0</v>
      </c>
      <c r="O50" s="653">
        <v>0</v>
      </c>
      <c r="P50" s="653">
        <v>0</v>
      </c>
      <c r="Q50" s="642"/>
      <c r="R50" s="642"/>
      <c r="S50" s="642"/>
    </row>
    <row r="51" spans="1:19" ht="45" x14ac:dyDescent="0.25">
      <c r="A51" s="651" t="s">
        <v>336</v>
      </c>
      <c r="B51" s="652">
        <v>29</v>
      </c>
      <c r="C51" s="651" t="s">
        <v>139</v>
      </c>
      <c r="D51" s="651" t="s">
        <v>7</v>
      </c>
      <c r="E51" s="651" t="s">
        <v>446</v>
      </c>
      <c r="F51" s="651" t="s">
        <v>352</v>
      </c>
      <c r="G51" s="651" t="s">
        <v>447</v>
      </c>
      <c r="H51" s="651" t="s">
        <v>293</v>
      </c>
      <c r="I51" s="651" t="s">
        <v>354</v>
      </c>
      <c r="J51" s="653">
        <v>0</v>
      </c>
      <c r="K51" s="653">
        <v>0</v>
      </c>
      <c r="L51" s="653">
        <v>0</v>
      </c>
      <c r="M51" s="653">
        <v>0</v>
      </c>
      <c r="N51" s="653">
        <v>22000</v>
      </c>
      <c r="O51" s="653">
        <v>18000</v>
      </c>
      <c r="P51" s="653">
        <v>9000</v>
      </c>
      <c r="Q51" s="642"/>
      <c r="R51" s="642"/>
      <c r="S51" s="642"/>
    </row>
    <row r="52" spans="1:19" ht="54" x14ac:dyDescent="0.25">
      <c r="A52" s="651" t="s">
        <v>336</v>
      </c>
      <c r="B52" s="652">
        <v>29</v>
      </c>
      <c r="C52" s="651" t="s">
        <v>139</v>
      </c>
      <c r="D52" s="651" t="s">
        <v>7</v>
      </c>
      <c r="E52" s="651" t="s">
        <v>448</v>
      </c>
      <c r="F52" s="651" t="s">
        <v>362</v>
      </c>
      <c r="G52" s="651" t="s">
        <v>449</v>
      </c>
      <c r="H52" s="651" t="s">
        <v>295</v>
      </c>
      <c r="I52" s="651" t="s">
        <v>343</v>
      </c>
      <c r="J52" s="653">
        <v>0</v>
      </c>
      <c r="K52" s="653">
        <v>0</v>
      </c>
      <c r="L52" s="653">
        <v>0</v>
      </c>
      <c r="M52" s="653">
        <v>500</v>
      </c>
      <c r="N52" s="653">
        <v>525</v>
      </c>
      <c r="O52" s="653">
        <v>551</v>
      </c>
      <c r="P52" s="653">
        <v>579</v>
      </c>
      <c r="Q52" s="642"/>
      <c r="R52" s="642"/>
      <c r="S52" s="642"/>
    </row>
    <row r="53" spans="1:19" ht="27" x14ac:dyDescent="0.25">
      <c r="A53" s="651" t="s">
        <v>336</v>
      </c>
      <c r="B53" s="652">
        <v>29</v>
      </c>
      <c r="C53" s="651" t="s">
        <v>139</v>
      </c>
      <c r="D53" s="651" t="s">
        <v>7</v>
      </c>
      <c r="E53" s="651" t="s">
        <v>335</v>
      </c>
      <c r="F53" s="651" t="s">
        <v>450</v>
      </c>
      <c r="G53" s="651" t="s">
        <v>451</v>
      </c>
      <c r="H53" s="651" t="s">
        <v>291</v>
      </c>
      <c r="I53" s="651" t="s">
        <v>389</v>
      </c>
      <c r="J53" s="653">
        <v>3651</v>
      </c>
      <c r="K53" s="653">
        <v>0</v>
      </c>
      <c r="L53" s="653">
        <v>0</v>
      </c>
      <c r="M53" s="653">
        <v>0</v>
      </c>
      <c r="N53" s="653">
        <v>0</v>
      </c>
      <c r="O53" s="653">
        <v>0</v>
      </c>
      <c r="P53" s="653">
        <v>0</v>
      </c>
      <c r="Q53" s="642"/>
      <c r="R53" s="642"/>
      <c r="S53" s="642"/>
    </row>
    <row r="54" spans="1:19" ht="36" x14ac:dyDescent="0.25">
      <c r="A54" s="651" t="s">
        <v>336</v>
      </c>
      <c r="B54" s="652">
        <v>29</v>
      </c>
      <c r="C54" s="651" t="s">
        <v>139</v>
      </c>
      <c r="D54" s="651" t="s">
        <v>7</v>
      </c>
      <c r="E54" s="651" t="s">
        <v>452</v>
      </c>
      <c r="F54" s="651" t="s">
        <v>453</v>
      </c>
      <c r="G54" s="651" t="s">
        <v>454</v>
      </c>
      <c r="H54" s="651" t="s">
        <v>293</v>
      </c>
      <c r="I54" s="651" t="s">
        <v>371</v>
      </c>
      <c r="J54" s="653">
        <v>1667</v>
      </c>
      <c r="K54" s="653">
        <v>0</v>
      </c>
      <c r="L54" s="653">
        <v>0</v>
      </c>
      <c r="M54" s="653">
        <v>1100</v>
      </c>
      <c r="N54" s="653">
        <v>0</v>
      </c>
      <c r="O54" s="653">
        <v>0</v>
      </c>
      <c r="P54" s="653">
        <v>0</v>
      </c>
      <c r="Q54" s="642"/>
      <c r="R54" s="642"/>
      <c r="S54" s="642"/>
    </row>
    <row r="55" spans="1:19" ht="27" x14ac:dyDescent="0.25">
      <c r="A55" s="651" t="s">
        <v>336</v>
      </c>
      <c r="B55" s="652">
        <v>29</v>
      </c>
      <c r="C55" s="651" t="s">
        <v>139</v>
      </c>
      <c r="D55" s="651" t="s">
        <v>7</v>
      </c>
      <c r="E55" s="651" t="s">
        <v>455</v>
      </c>
      <c r="F55" s="651" t="s">
        <v>352</v>
      </c>
      <c r="G55" s="651" t="s">
        <v>380</v>
      </c>
      <c r="H55" s="651" t="s">
        <v>293</v>
      </c>
      <c r="I55" s="651" t="s">
        <v>381</v>
      </c>
      <c r="J55" s="653">
        <v>0</v>
      </c>
      <c r="K55" s="653">
        <v>0</v>
      </c>
      <c r="L55" s="653">
        <v>0</v>
      </c>
      <c r="M55" s="653">
        <v>500</v>
      </c>
      <c r="N55" s="653">
        <v>525</v>
      </c>
      <c r="O55" s="653">
        <v>551</v>
      </c>
      <c r="P55" s="653">
        <v>0</v>
      </c>
      <c r="Q55" s="642"/>
      <c r="R55" s="642"/>
      <c r="S55" s="642"/>
    </row>
    <row r="56" spans="1:19" ht="27" x14ac:dyDescent="0.25">
      <c r="A56" s="651" t="s">
        <v>336</v>
      </c>
      <c r="B56" s="652">
        <v>29</v>
      </c>
      <c r="C56" s="651" t="s">
        <v>139</v>
      </c>
      <c r="D56" s="651" t="s">
        <v>7</v>
      </c>
      <c r="E56" s="651" t="s">
        <v>456</v>
      </c>
      <c r="F56" s="651" t="s">
        <v>345</v>
      </c>
      <c r="G56" s="651" t="s">
        <v>457</v>
      </c>
      <c r="H56" s="651" t="s">
        <v>295</v>
      </c>
      <c r="I56" s="651" t="s">
        <v>375</v>
      </c>
      <c r="J56" s="653">
        <v>0</v>
      </c>
      <c r="K56" s="653">
        <v>0</v>
      </c>
      <c r="L56" s="653">
        <v>0</v>
      </c>
      <c r="M56" s="653">
        <v>100</v>
      </c>
      <c r="N56" s="653">
        <v>105</v>
      </c>
      <c r="O56" s="653">
        <v>110</v>
      </c>
      <c r="P56" s="653">
        <v>116</v>
      </c>
      <c r="Q56" s="642"/>
      <c r="R56" s="642"/>
      <c r="S56" s="642"/>
    </row>
    <row r="57" spans="1:19" ht="54" x14ac:dyDescent="0.25">
      <c r="A57" s="651" t="s">
        <v>336</v>
      </c>
      <c r="B57" s="652">
        <v>29</v>
      </c>
      <c r="C57" s="651" t="s">
        <v>139</v>
      </c>
      <c r="D57" s="651" t="s">
        <v>9</v>
      </c>
      <c r="E57" s="651" t="s">
        <v>458</v>
      </c>
      <c r="F57" s="651" t="s">
        <v>391</v>
      </c>
      <c r="G57" s="651" t="s">
        <v>459</v>
      </c>
      <c r="H57" s="651" t="s">
        <v>291</v>
      </c>
      <c r="I57" s="651" t="s">
        <v>402</v>
      </c>
      <c r="J57" s="653">
        <v>11148</v>
      </c>
      <c r="K57" s="653">
        <v>0</v>
      </c>
      <c r="L57" s="653">
        <v>0</v>
      </c>
      <c r="M57" s="653">
        <v>12329</v>
      </c>
      <c r="N57" s="653">
        <v>11850</v>
      </c>
      <c r="O57" s="653">
        <v>13593</v>
      </c>
      <c r="P57" s="653">
        <v>14272</v>
      </c>
      <c r="Q57" s="642"/>
      <c r="R57" s="642"/>
      <c r="S57" s="642"/>
    </row>
    <row r="58" spans="1:19" ht="63" x14ac:dyDescent="0.25">
      <c r="A58" s="651" t="s">
        <v>336</v>
      </c>
      <c r="B58" s="652">
        <v>29</v>
      </c>
      <c r="C58" s="651" t="s">
        <v>139</v>
      </c>
      <c r="D58" s="651" t="s">
        <v>9</v>
      </c>
      <c r="E58" s="651" t="s">
        <v>460</v>
      </c>
      <c r="F58" s="651" t="s">
        <v>461</v>
      </c>
      <c r="G58" s="651" t="s">
        <v>462</v>
      </c>
      <c r="H58" s="651" t="s">
        <v>293</v>
      </c>
      <c r="I58" s="651" t="s">
        <v>402</v>
      </c>
      <c r="J58" s="653">
        <v>24095</v>
      </c>
      <c r="K58" s="653">
        <v>0</v>
      </c>
      <c r="L58" s="653">
        <v>0</v>
      </c>
      <c r="M58" s="653">
        <v>28609</v>
      </c>
      <c r="N58" s="653">
        <v>30039</v>
      </c>
      <c r="O58" s="653">
        <v>31541</v>
      </c>
      <c r="P58" s="653">
        <v>6893</v>
      </c>
      <c r="Q58" s="642"/>
      <c r="R58" s="642"/>
      <c r="S58" s="642"/>
    </row>
    <row r="59" spans="1:19" ht="27" x14ac:dyDescent="0.25">
      <c r="A59" s="651" t="s">
        <v>336</v>
      </c>
      <c r="B59" s="652">
        <v>29</v>
      </c>
      <c r="C59" s="651" t="s">
        <v>139</v>
      </c>
      <c r="D59" s="651" t="s">
        <v>7</v>
      </c>
      <c r="E59" s="651" t="s">
        <v>463</v>
      </c>
      <c r="F59" s="651" t="s">
        <v>345</v>
      </c>
      <c r="G59" s="651" t="s">
        <v>464</v>
      </c>
      <c r="H59" s="651" t="s">
        <v>291</v>
      </c>
      <c r="I59" s="651" t="s">
        <v>371</v>
      </c>
      <c r="J59" s="653">
        <v>0</v>
      </c>
      <c r="K59" s="653">
        <v>0</v>
      </c>
      <c r="L59" s="653">
        <v>0</v>
      </c>
      <c r="M59" s="653">
        <v>0</v>
      </c>
      <c r="N59" s="653">
        <v>0</v>
      </c>
      <c r="O59" s="653">
        <v>0</v>
      </c>
      <c r="P59" s="653">
        <v>0</v>
      </c>
      <c r="Q59" s="642"/>
      <c r="R59" s="642"/>
      <c r="S59" s="642"/>
    </row>
    <row r="60" spans="1:19" ht="36" x14ac:dyDescent="0.25">
      <c r="A60" s="651" t="s">
        <v>336</v>
      </c>
      <c r="B60" s="652">
        <v>29</v>
      </c>
      <c r="C60" s="651" t="s">
        <v>139</v>
      </c>
      <c r="D60" s="651" t="s">
        <v>7</v>
      </c>
      <c r="E60" s="651" t="s">
        <v>465</v>
      </c>
      <c r="F60" s="651" t="s">
        <v>362</v>
      </c>
      <c r="G60" s="651" t="s">
        <v>466</v>
      </c>
      <c r="H60" s="651" t="s">
        <v>293</v>
      </c>
      <c r="I60" s="651" t="s">
        <v>360</v>
      </c>
      <c r="J60" s="653">
        <v>0</v>
      </c>
      <c r="K60" s="653">
        <v>0</v>
      </c>
      <c r="L60" s="653">
        <v>0</v>
      </c>
      <c r="M60" s="653">
        <v>0</v>
      </c>
      <c r="N60" s="653">
        <v>0</v>
      </c>
      <c r="O60" s="653">
        <v>0</v>
      </c>
      <c r="P60" s="653">
        <v>0</v>
      </c>
      <c r="Q60" s="642"/>
      <c r="R60" s="642"/>
      <c r="S60" s="642"/>
    </row>
    <row r="61" spans="1:19" ht="27" x14ac:dyDescent="0.25">
      <c r="A61" s="651" t="s">
        <v>336</v>
      </c>
      <c r="B61" s="652">
        <v>29</v>
      </c>
      <c r="C61" s="651" t="s">
        <v>139</v>
      </c>
      <c r="D61" s="651" t="s">
        <v>7</v>
      </c>
      <c r="E61" s="651" t="s">
        <v>467</v>
      </c>
      <c r="F61" s="651" t="s">
        <v>352</v>
      </c>
      <c r="G61" s="651" t="s">
        <v>380</v>
      </c>
      <c r="H61" s="651" t="s">
        <v>293</v>
      </c>
      <c r="I61" s="651" t="s">
        <v>389</v>
      </c>
      <c r="J61" s="653">
        <v>0</v>
      </c>
      <c r="K61" s="653">
        <v>0</v>
      </c>
      <c r="L61" s="653">
        <v>0</v>
      </c>
      <c r="M61" s="653">
        <v>1000</v>
      </c>
      <c r="N61" s="653">
        <v>0</v>
      </c>
      <c r="O61" s="653">
        <v>0</v>
      </c>
      <c r="P61" s="653">
        <v>0</v>
      </c>
      <c r="Q61" s="642"/>
      <c r="R61" s="642"/>
      <c r="S61" s="642"/>
    </row>
    <row r="62" spans="1:19" ht="45" x14ac:dyDescent="0.25">
      <c r="A62" s="651" t="s">
        <v>336</v>
      </c>
      <c r="B62" s="652">
        <v>29</v>
      </c>
      <c r="C62" s="651" t="s">
        <v>139</v>
      </c>
      <c r="D62" s="651" t="s">
        <v>7</v>
      </c>
      <c r="E62" s="651" t="s">
        <v>468</v>
      </c>
      <c r="F62" s="651" t="s">
        <v>352</v>
      </c>
      <c r="G62" s="651" t="s">
        <v>432</v>
      </c>
      <c r="H62" s="651" t="s">
        <v>295</v>
      </c>
      <c r="I62" s="651" t="s">
        <v>389</v>
      </c>
      <c r="J62" s="653">
        <v>0</v>
      </c>
      <c r="K62" s="653">
        <v>0</v>
      </c>
      <c r="L62" s="653">
        <v>0</v>
      </c>
      <c r="M62" s="653">
        <v>0</v>
      </c>
      <c r="N62" s="653">
        <v>2500</v>
      </c>
      <c r="O62" s="653">
        <v>2500</v>
      </c>
      <c r="P62" s="653">
        <v>565</v>
      </c>
      <c r="Q62" s="642"/>
      <c r="R62" s="642"/>
      <c r="S62" s="642"/>
    </row>
    <row r="63" spans="1:19" ht="27" x14ac:dyDescent="0.25">
      <c r="A63" s="651" t="s">
        <v>336</v>
      </c>
      <c r="B63" s="652">
        <v>29</v>
      </c>
      <c r="C63" s="651" t="s">
        <v>139</v>
      </c>
      <c r="D63" s="651" t="s">
        <v>7</v>
      </c>
      <c r="E63" s="651" t="s">
        <v>469</v>
      </c>
      <c r="F63" s="651" t="s">
        <v>470</v>
      </c>
      <c r="G63" s="651" t="s">
        <v>471</v>
      </c>
      <c r="H63" s="651" t="s">
        <v>293</v>
      </c>
      <c r="I63" s="651" t="s">
        <v>339</v>
      </c>
      <c r="J63" s="653">
        <v>0</v>
      </c>
      <c r="K63" s="653">
        <v>0</v>
      </c>
      <c r="L63" s="653">
        <v>0</v>
      </c>
      <c r="M63" s="653">
        <v>0</v>
      </c>
      <c r="N63" s="653">
        <v>0</v>
      </c>
      <c r="O63" s="653">
        <v>0</v>
      </c>
      <c r="P63" s="653">
        <v>0</v>
      </c>
      <c r="Q63" s="642"/>
      <c r="R63" s="642"/>
      <c r="S63" s="642"/>
    </row>
    <row r="64" spans="1:19" ht="72" x14ac:dyDescent="0.25">
      <c r="A64" s="651" t="s">
        <v>336</v>
      </c>
      <c r="B64" s="652">
        <v>29</v>
      </c>
      <c r="C64" s="651" t="s">
        <v>139</v>
      </c>
      <c r="D64" s="651" t="s">
        <v>7</v>
      </c>
      <c r="E64" s="651" t="s">
        <v>472</v>
      </c>
      <c r="F64" s="651" t="s">
        <v>352</v>
      </c>
      <c r="G64" s="651" t="s">
        <v>380</v>
      </c>
      <c r="H64" s="651" t="s">
        <v>293</v>
      </c>
      <c r="I64" s="651" t="s">
        <v>350</v>
      </c>
      <c r="J64" s="653">
        <v>0</v>
      </c>
      <c r="K64" s="653">
        <v>0</v>
      </c>
      <c r="L64" s="653">
        <v>0</v>
      </c>
      <c r="M64" s="653">
        <v>0</v>
      </c>
      <c r="N64" s="653">
        <v>0</v>
      </c>
      <c r="O64" s="653">
        <v>0</v>
      </c>
      <c r="P64" s="653">
        <v>0</v>
      </c>
      <c r="Q64" s="642"/>
      <c r="R64" s="642"/>
      <c r="S64" s="642"/>
    </row>
    <row r="65" spans="1:19" ht="45" x14ac:dyDescent="0.25">
      <c r="A65" s="651" t="s">
        <v>296</v>
      </c>
      <c r="B65" s="652">
        <v>29</v>
      </c>
      <c r="C65" s="651" t="s">
        <v>139</v>
      </c>
      <c r="D65" s="651" t="s">
        <v>8</v>
      </c>
      <c r="E65" s="651" t="s">
        <v>473</v>
      </c>
      <c r="F65" s="651" t="s">
        <v>474</v>
      </c>
      <c r="G65" s="651" t="s">
        <v>475</v>
      </c>
      <c r="H65" s="651" t="s">
        <v>295</v>
      </c>
      <c r="I65" s="651" t="s">
        <v>476</v>
      </c>
      <c r="J65" s="653">
        <v>0</v>
      </c>
      <c r="K65" s="653">
        <v>0</v>
      </c>
      <c r="L65" s="653">
        <v>0</v>
      </c>
      <c r="M65" s="653">
        <v>0</v>
      </c>
      <c r="N65" s="653">
        <v>0</v>
      </c>
      <c r="O65" s="653">
        <v>0</v>
      </c>
      <c r="P65" s="653">
        <v>0</v>
      </c>
      <c r="Q65" s="642"/>
      <c r="R65" s="642"/>
      <c r="S65" s="642"/>
    </row>
    <row r="66" spans="1:19" ht="45" x14ac:dyDescent="0.25">
      <c r="A66" s="651" t="s">
        <v>296</v>
      </c>
      <c r="B66" s="652">
        <v>29</v>
      </c>
      <c r="C66" s="651" t="s">
        <v>139</v>
      </c>
      <c r="D66" s="651" t="s">
        <v>8</v>
      </c>
      <c r="E66" s="651" t="s">
        <v>211</v>
      </c>
      <c r="F66" s="651" t="s">
        <v>477</v>
      </c>
      <c r="G66" s="651" t="s">
        <v>478</v>
      </c>
      <c r="H66" s="651" t="s">
        <v>295</v>
      </c>
      <c r="I66" s="651" t="s">
        <v>148</v>
      </c>
      <c r="J66" s="653">
        <v>0</v>
      </c>
      <c r="K66" s="653">
        <v>0</v>
      </c>
      <c r="L66" s="653">
        <v>0</v>
      </c>
      <c r="M66" s="653">
        <v>0</v>
      </c>
      <c r="N66" s="653">
        <v>0</v>
      </c>
      <c r="O66" s="653">
        <v>0</v>
      </c>
      <c r="P66" s="653">
        <v>0</v>
      </c>
      <c r="Q66" s="642"/>
      <c r="R66" s="642"/>
      <c r="S66" s="642"/>
    </row>
    <row r="67" spans="1:19" ht="45" x14ac:dyDescent="0.25">
      <c r="A67" s="651" t="s">
        <v>296</v>
      </c>
      <c r="B67" s="652">
        <v>29</v>
      </c>
      <c r="C67" s="651" t="s">
        <v>139</v>
      </c>
      <c r="D67" s="651" t="s">
        <v>8</v>
      </c>
      <c r="E67" s="651" t="s">
        <v>479</v>
      </c>
      <c r="F67" s="651" t="s">
        <v>358</v>
      </c>
      <c r="G67" s="651" t="s">
        <v>480</v>
      </c>
      <c r="H67" s="651" t="s">
        <v>295</v>
      </c>
      <c r="I67" s="651" t="s">
        <v>476</v>
      </c>
      <c r="J67" s="653">
        <v>0</v>
      </c>
      <c r="K67" s="653">
        <v>0</v>
      </c>
      <c r="L67" s="653">
        <v>0</v>
      </c>
      <c r="M67" s="653">
        <v>0</v>
      </c>
      <c r="N67" s="653">
        <v>0</v>
      </c>
      <c r="O67" s="653">
        <v>0</v>
      </c>
      <c r="P67" s="653">
        <v>0</v>
      </c>
      <c r="Q67" s="642"/>
      <c r="R67" s="642"/>
      <c r="S67" s="642"/>
    </row>
    <row r="68" spans="1:19" ht="45" x14ac:dyDescent="0.25">
      <c r="A68" s="654" t="s">
        <v>296</v>
      </c>
      <c r="B68" s="655">
        <v>29</v>
      </c>
      <c r="C68" s="654" t="s">
        <v>139</v>
      </c>
      <c r="D68" s="654" t="s">
        <v>8</v>
      </c>
      <c r="E68" s="654" t="s">
        <v>481</v>
      </c>
      <c r="F68" s="654" t="s">
        <v>477</v>
      </c>
      <c r="G68" s="654" t="s">
        <v>478</v>
      </c>
      <c r="H68" s="654" t="s">
        <v>295</v>
      </c>
      <c r="I68" s="654" t="s">
        <v>476</v>
      </c>
      <c r="J68" s="656">
        <v>0</v>
      </c>
      <c r="K68" s="656">
        <v>0</v>
      </c>
      <c r="L68" s="656">
        <v>0</v>
      </c>
      <c r="M68" s="656">
        <v>0</v>
      </c>
      <c r="N68" s="656">
        <v>0</v>
      </c>
      <c r="O68" s="656">
        <v>0</v>
      </c>
      <c r="P68" s="656">
        <v>0</v>
      </c>
      <c r="Q68" s="642"/>
      <c r="R68" s="642"/>
      <c r="S68" s="642"/>
    </row>
    <row r="69" spans="1:19" x14ac:dyDescent="0.25">
      <c r="A69" s="644"/>
      <c r="B69" s="644"/>
      <c r="C69" s="644"/>
      <c r="D69" s="644"/>
      <c r="E69" s="644"/>
      <c r="F69" s="644"/>
      <c r="G69" s="644"/>
      <c r="H69" s="644"/>
      <c r="I69" s="644"/>
      <c r="J69" s="645"/>
      <c r="K69" s="645"/>
      <c r="L69" s="645"/>
      <c r="M69" s="645"/>
      <c r="N69" s="645"/>
      <c r="O69" s="645"/>
      <c r="P69" s="645"/>
      <c r="Q69" s="642"/>
      <c r="R69" s="642"/>
      <c r="S69" s="642"/>
    </row>
    <row r="70" spans="1:19" x14ac:dyDescent="0.25">
      <c r="A70" s="644"/>
      <c r="B70" s="644"/>
      <c r="C70" s="644"/>
      <c r="D70" s="644"/>
      <c r="E70" s="644"/>
      <c r="F70" s="644"/>
      <c r="G70" s="644"/>
      <c r="H70" s="644"/>
      <c r="I70" s="644"/>
      <c r="J70" s="645"/>
      <c r="K70" s="645"/>
      <c r="L70" s="645"/>
      <c r="M70" s="645"/>
      <c r="N70" s="645"/>
      <c r="O70" s="645"/>
      <c r="P70" s="645"/>
      <c r="Q70" s="642"/>
      <c r="R70" s="642"/>
      <c r="S70" s="642"/>
    </row>
    <row r="71" spans="1:19" x14ac:dyDescent="0.25">
      <c r="A71" s="644"/>
      <c r="B71" s="644"/>
      <c r="C71" s="644"/>
      <c r="D71" s="644"/>
      <c r="E71" s="644"/>
      <c r="F71" s="644"/>
      <c r="G71" s="644"/>
      <c r="H71" s="644"/>
      <c r="I71" s="644"/>
      <c r="J71" s="645"/>
      <c r="K71" s="645"/>
      <c r="L71" s="645"/>
      <c r="M71" s="645"/>
      <c r="N71" s="645"/>
      <c r="O71" s="645"/>
      <c r="P71" s="645"/>
      <c r="Q71" s="642"/>
      <c r="R71" s="642"/>
      <c r="S71" s="642"/>
    </row>
    <row r="72" spans="1:19" x14ac:dyDescent="0.25">
      <c r="A72" s="644"/>
      <c r="B72" s="644"/>
      <c r="C72" s="644"/>
      <c r="D72" s="644"/>
      <c r="E72" s="644"/>
      <c r="F72" s="644"/>
      <c r="G72" s="644"/>
      <c r="H72" s="644"/>
      <c r="I72" s="644"/>
      <c r="J72" s="645"/>
      <c r="K72" s="645"/>
      <c r="L72" s="645"/>
      <c r="M72" s="645"/>
      <c r="N72" s="645"/>
      <c r="O72" s="645"/>
      <c r="P72" s="645"/>
      <c r="Q72" s="642"/>
      <c r="R72" s="642"/>
      <c r="S72" s="642"/>
    </row>
    <row r="73" spans="1:19" x14ac:dyDescent="0.25">
      <c r="A73" s="644"/>
      <c r="B73" s="644"/>
      <c r="C73" s="644"/>
      <c r="D73" s="644"/>
      <c r="E73" s="644"/>
      <c r="F73" s="644"/>
      <c r="G73" s="644"/>
      <c r="H73" s="644"/>
      <c r="I73" s="644"/>
      <c r="J73" s="645"/>
      <c r="K73" s="645"/>
      <c r="L73" s="645"/>
      <c r="M73" s="645"/>
      <c r="N73" s="645"/>
      <c r="O73" s="645"/>
      <c r="P73" s="645"/>
      <c r="Q73" s="642"/>
      <c r="R73" s="642"/>
      <c r="S73" s="642"/>
    </row>
    <row r="74" spans="1:19" x14ac:dyDescent="0.25">
      <c r="A74" s="644"/>
      <c r="B74" s="644"/>
      <c r="C74" s="644"/>
      <c r="D74" s="644"/>
      <c r="E74" s="644"/>
      <c r="F74" s="644"/>
      <c r="G74" s="644"/>
      <c r="H74" s="644"/>
      <c r="I74" s="644"/>
      <c r="J74" s="645"/>
      <c r="K74" s="645"/>
      <c r="L74" s="645"/>
      <c r="M74" s="645"/>
      <c r="N74" s="645"/>
      <c r="O74" s="645"/>
      <c r="P74" s="645"/>
      <c r="Q74" s="642"/>
      <c r="R74" s="642"/>
      <c r="S74" s="642"/>
    </row>
    <row r="75" spans="1:19" x14ac:dyDescent="0.25">
      <c r="A75" s="644"/>
      <c r="B75" s="644"/>
      <c r="C75" s="644"/>
      <c r="D75" s="644"/>
      <c r="E75" s="644"/>
      <c r="F75" s="644"/>
      <c r="G75" s="644"/>
      <c r="H75" s="644"/>
      <c r="I75" s="644"/>
      <c r="J75" s="645"/>
      <c r="K75" s="645"/>
      <c r="L75" s="645"/>
      <c r="M75" s="645"/>
      <c r="N75" s="645"/>
      <c r="O75" s="645"/>
      <c r="P75" s="645"/>
      <c r="Q75" s="642"/>
      <c r="R75" s="642"/>
      <c r="S75" s="642"/>
    </row>
    <row r="76" spans="1:19" x14ac:dyDescent="0.25">
      <c r="A76" s="644"/>
      <c r="B76" s="644"/>
      <c r="C76" s="644"/>
      <c r="D76" s="644"/>
      <c r="E76" s="644"/>
      <c r="F76" s="644"/>
      <c r="G76" s="644"/>
      <c r="H76" s="644"/>
      <c r="I76" s="644"/>
      <c r="J76" s="645"/>
      <c r="K76" s="645"/>
      <c r="L76" s="645"/>
      <c r="M76" s="645"/>
      <c r="N76" s="645"/>
      <c r="O76" s="645"/>
      <c r="P76" s="645"/>
      <c r="Q76" s="642"/>
      <c r="R76" s="642"/>
      <c r="S76" s="642"/>
    </row>
    <row r="77" spans="1:19" x14ac:dyDescent="0.25">
      <c r="A77" s="644"/>
      <c r="B77" s="644"/>
      <c r="C77" s="644"/>
      <c r="D77" s="644"/>
      <c r="E77" s="644"/>
      <c r="F77" s="644"/>
      <c r="G77" s="644"/>
      <c r="H77" s="644"/>
      <c r="I77" s="644"/>
      <c r="J77" s="645"/>
      <c r="K77" s="645"/>
      <c r="L77" s="645"/>
      <c r="M77" s="645"/>
      <c r="N77" s="645"/>
      <c r="O77" s="645"/>
      <c r="P77" s="645"/>
    </row>
    <row r="78" spans="1:19" x14ac:dyDescent="0.25">
      <c r="A78" s="644"/>
      <c r="B78" s="644"/>
      <c r="C78" s="644"/>
      <c r="D78" s="644"/>
      <c r="E78" s="644"/>
      <c r="F78" s="644"/>
      <c r="G78" s="644"/>
      <c r="H78" s="644"/>
      <c r="I78" s="644"/>
      <c r="J78" s="645"/>
      <c r="K78" s="645"/>
      <c r="L78" s="645"/>
      <c r="M78" s="645"/>
      <c r="N78" s="645"/>
      <c r="O78" s="645"/>
      <c r="P78" s="645"/>
    </row>
    <row r="79" spans="1:19" x14ac:dyDescent="0.25">
      <c r="A79" s="644"/>
      <c r="B79" s="644"/>
      <c r="C79" s="644"/>
      <c r="D79" s="644"/>
      <c r="E79" s="644"/>
      <c r="F79" s="644"/>
      <c r="G79" s="644"/>
      <c r="H79" s="644"/>
      <c r="I79" s="644"/>
      <c r="J79" s="645"/>
      <c r="K79" s="645"/>
      <c r="L79" s="645"/>
      <c r="M79" s="645"/>
      <c r="N79" s="645"/>
      <c r="O79" s="645"/>
      <c r="P79" s="645"/>
    </row>
    <row r="80" spans="1:19" x14ac:dyDescent="0.25">
      <c r="A80" s="643"/>
      <c r="B80" s="643"/>
      <c r="C80" s="643"/>
      <c r="D80" s="643"/>
      <c r="E80" s="643"/>
      <c r="F80" s="643"/>
      <c r="G80" s="643"/>
      <c r="H80" s="643"/>
      <c r="I80" s="643"/>
      <c r="J80" s="642"/>
      <c r="K80" s="642"/>
      <c r="L80" s="642"/>
      <c r="M80" s="642"/>
      <c r="N80" s="642"/>
      <c r="O80" s="642"/>
      <c r="P80" s="642"/>
    </row>
    <row r="81" spans="1:16" x14ac:dyDescent="0.25">
      <c r="A81" s="643"/>
      <c r="B81" s="643"/>
      <c r="C81" s="643"/>
      <c r="D81" s="643"/>
      <c r="E81" s="643"/>
      <c r="F81" s="643"/>
      <c r="G81" s="643"/>
      <c r="H81" s="643"/>
      <c r="I81" s="643"/>
      <c r="J81" s="642"/>
      <c r="K81" s="642"/>
      <c r="L81" s="642"/>
      <c r="M81" s="642"/>
      <c r="N81" s="642"/>
      <c r="O81" s="642"/>
      <c r="P81" s="642"/>
    </row>
    <row r="82" spans="1:16" x14ac:dyDescent="0.25">
      <c r="A82" s="643"/>
      <c r="B82" s="643"/>
      <c r="C82" s="643"/>
      <c r="D82" s="643"/>
      <c r="E82" s="643"/>
      <c r="F82" s="643"/>
      <c r="G82" s="643"/>
      <c r="H82" s="643"/>
      <c r="I82" s="643"/>
      <c r="J82" s="642"/>
      <c r="K82" s="642"/>
      <c r="L82" s="642"/>
      <c r="M82" s="642"/>
      <c r="N82" s="642"/>
      <c r="O82" s="642"/>
      <c r="P82" s="642"/>
    </row>
    <row r="83" spans="1:16" x14ac:dyDescent="0.25">
      <c r="A83" s="643"/>
      <c r="B83" s="643"/>
      <c r="C83" s="643"/>
      <c r="D83" s="643"/>
      <c r="E83" s="643"/>
      <c r="F83" s="643"/>
      <c r="G83" s="643"/>
      <c r="H83" s="643"/>
      <c r="I83" s="643"/>
      <c r="J83" s="642"/>
      <c r="K83" s="642"/>
      <c r="L83" s="642"/>
      <c r="M83" s="642"/>
      <c r="N83" s="642"/>
      <c r="O83" s="642"/>
      <c r="P83" s="642"/>
    </row>
    <row r="84" spans="1:16" x14ac:dyDescent="0.25">
      <c r="A84" s="643"/>
      <c r="B84" s="643"/>
      <c r="C84" s="643"/>
      <c r="D84" s="643"/>
      <c r="E84" s="643"/>
      <c r="F84" s="643"/>
      <c r="G84" s="643"/>
      <c r="H84" s="643"/>
      <c r="I84" s="643"/>
      <c r="J84" s="642"/>
      <c r="K84" s="642"/>
      <c r="L84" s="642"/>
      <c r="M84" s="642"/>
      <c r="N84" s="642"/>
      <c r="O84" s="642"/>
      <c r="P84" s="642"/>
    </row>
    <row r="85" spans="1:16" x14ac:dyDescent="0.25">
      <c r="A85" s="643"/>
      <c r="B85" s="643"/>
      <c r="C85" s="643"/>
      <c r="D85" s="643"/>
      <c r="E85" s="643"/>
      <c r="F85" s="643"/>
      <c r="G85" s="643"/>
      <c r="H85" s="643"/>
      <c r="I85" s="643"/>
      <c r="J85" s="642"/>
      <c r="K85" s="642"/>
      <c r="L85" s="642"/>
      <c r="M85" s="642"/>
      <c r="N85" s="642"/>
      <c r="O85" s="642"/>
      <c r="P85" s="642"/>
    </row>
    <row r="86" spans="1:16" x14ac:dyDescent="0.25">
      <c r="A86" s="643"/>
      <c r="B86" s="643"/>
      <c r="C86" s="643"/>
      <c r="D86" s="643"/>
      <c r="E86" s="643"/>
      <c r="F86" s="643"/>
      <c r="G86" s="643"/>
      <c r="H86" s="643"/>
      <c r="I86" s="643"/>
      <c r="J86" s="642"/>
      <c r="K86" s="642"/>
      <c r="L86" s="642"/>
      <c r="M86" s="642"/>
      <c r="N86" s="642"/>
      <c r="O86" s="642"/>
      <c r="P86" s="642"/>
    </row>
    <row r="87" spans="1:16" x14ac:dyDescent="0.25">
      <c r="A87" s="643"/>
      <c r="B87" s="643"/>
      <c r="C87" s="643"/>
      <c r="D87" s="643"/>
      <c r="E87" s="643"/>
      <c r="F87" s="643"/>
      <c r="G87" s="643"/>
      <c r="H87" s="643"/>
      <c r="I87" s="643"/>
      <c r="J87" s="642"/>
      <c r="K87" s="642"/>
      <c r="L87" s="642"/>
      <c r="M87" s="642"/>
      <c r="N87" s="642"/>
      <c r="O87" s="642"/>
      <c r="P87" s="642"/>
    </row>
    <row r="88" spans="1:16" x14ac:dyDescent="0.25">
      <c r="A88" s="643"/>
      <c r="B88" s="643"/>
      <c r="C88" s="643"/>
      <c r="D88" s="643"/>
      <c r="E88" s="643"/>
      <c r="F88" s="643"/>
      <c r="G88" s="643"/>
      <c r="H88" s="643"/>
      <c r="I88" s="643"/>
      <c r="J88" s="642"/>
      <c r="K88" s="642"/>
      <c r="L88" s="642"/>
      <c r="M88" s="642"/>
      <c r="N88" s="642"/>
      <c r="O88" s="642"/>
      <c r="P88" s="642"/>
    </row>
    <row r="89" spans="1:16" x14ac:dyDescent="0.25">
      <c r="A89" s="643"/>
      <c r="B89" s="643"/>
      <c r="C89" s="643"/>
      <c r="D89" s="643"/>
      <c r="E89" s="643"/>
      <c r="F89" s="643"/>
      <c r="G89" s="643"/>
      <c r="H89" s="643"/>
      <c r="I89" s="643"/>
      <c r="J89" s="642"/>
      <c r="K89" s="642"/>
      <c r="L89" s="642"/>
      <c r="M89" s="642"/>
      <c r="N89" s="642"/>
      <c r="O89" s="642"/>
      <c r="P89" s="642"/>
    </row>
    <row r="90" spans="1:16" x14ac:dyDescent="0.25">
      <c r="A90" s="643"/>
      <c r="B90" s="643"/>
      <c r="C90" s="643"/>
      <c r="D90" s="643"/>
      <c r="E90" s="643"/>
      <c r="F90" s="643"/>
      <c r="G90" s="643"/>
      <c r="H90" s="643"/>
      <c r="I90" s="643"/>
      <c r="J90" s="642"/>
      <c r="K90" s="642"/>
      <c r="L90" s="642"/>
      <c r="M90" s="642"/>
      <c r="N90" s="642"/>
      <c r="O90" s="642"/>
      <c r="P90" s="642"/>
    </row>
    <row r="91" spans="1:16" x14ac:dyDescent="0.25">
      <c r="A91" s="643"/>
      <c r="B91" s="643"/>
      <c r="C91" s="643"/>
      <c r="D91" s="643"/>
      <c r="E91" s="643"/>
      <c r="F91" s="643"/>
      <c r="G91" s="643"/>
      <c r="H91" s="643"/>
      <c r="I91" s="643"/>
      <c r="J91" s="642"/>
      <c r="K91" s="642"/>
      <c r="L91" s="642"/>
      <c r="M91" s="642"/>
      <c r="N91" s="642"/>
      <c r="O91" s="642"/>
      <c r="P91" s="642"/>
    </row>
    <row r="92" spans="1:16" x14ac:dyDescent="0.25">
      <c r="A92" s="643"/>
      <c r="B92" s="643"/>
      <c r="C92" s="643"/>
      <c r="D92" s="643"/>
      <c r="E92" s="643"/>
      <c r="F92" s="643"/>
      <c r="G92" s="643"/>
      <c r="H92" s="643"/>
      <c r="I92" s="643"/>
      <c r="J92" s="642"/>
      <c r="K92" s="642"/>
      <c r="L92" s="642"/>
      <c r="M92" s="642"/>
      <c r="N92" s="642"/>
      <c r="O92" s="642"/>
      <c r="P92" s="642"/>
    </row>
    <row r="93" spans="1:16" x14ac:dyDescent="0.25">
      <c r="A93" s="643"/>
      <c r="B93" s="643"/>
      <c r="C93" s="643"/>
      <c r="D93" s="643"/>
      <c r="E93" s="643"/>
      <c r="F93" s="643"/>
      <c r="G93" s="643"/>
      <c r="H93" s="643"/>
      <c r="I93" s="643"/>
      <c r="J93" s="642"/>
      <c r="K93" s="642"/>
      <c r="L93" s="642"/>
      <c r="M93" s="642"/>
      <c r="N93" s="642"/>
      <c r="O93" s="642"/>
      <c r="P93" s="642"/>
    </row>
    <row r="94" spans="1:16" x14ac:dyDescent="0.25">
      <c r="A94" s="643"/>
      <c r="B94" s="643"/>
      <c r="C94" s="643"/>
      <c r="D94" s="643"/>
      <c r="E94" s="643"/>
      <c r="F94" s="643"/>
      <c r="G94" s="643"/>
      <c r="H94" s="643"/>
      <c r="I94" s="643"/>
      <c r="J94" s="642"/>
      <c r="K94" s="642"/>
      <c r="L94" s="642"/>
      <c r="M94" s="642"/>
      <c r="N94" s="642"/>
      <c r="O94" s="642"/>
      <c r="P94" s="642"/>
    </row>
    <row r="95" spans="1:16" x14ac:dyDescent="0.25">
      <c r="A95" s="643"/>
      <c r="B95" s="643"/>
      <c r="C95" s="643"/>
      <c r="D95" s="643"/>
      <c r="E95" s="643"/>
      <c r="F95" s="643"/>
      <c r="G95" s="643"/>
      <c r="H95" s="643"/>
      <c r="I95" s="643"/>
      <c r="J95" s="642"/>
      <c r="K95" s="642"/>
      <c r="L95" s="642"/>
      <c r="M95" s="642"/>
      <c r="N95" s="642"/>
      <c r="O95" s="642"/>
      <c r="P95" s="642"/>
    </row>
    <row r="96" spans="1:16" x14ac:dyDescent="0.25">
      <c r="A96" s="643"/>
      <c r="B96" s="643"/>
      <c r="C96" s="643"/>
      <c r="D96" s="643"/>
      <c r="E96" s="643"/>
      <c r="F96" s="643"/>
      <c r="G96" s="643"/>
      <c r="H96" s="643"/>
      <c r="I96" s="643"/>
      <c r="J96" s="642"/>
      <c r="K96" s="642"/>
      <c r="L96" s="642"/>
      <c r="M96" s="642"/>
      <c r="N96" s="642"/>
      <c r="O96" s="642"/>
      <c r="P96" s="642"/>
    </row>
    <row r="97" spans="1:16" x14ac:dyDescent="0.25">
      <c r="A97" s="643"/>
      <c r="B97" s="643"/>
      <c r="C97" s="643"/>
      <c r="D97" s="643"/>
      <c r="E97" s="643"/>
      <c r="F97" s="643"/>
      <c r="G97" s="643"/>
      <c r="H97" s="643"/>
      <c r="I97" s="643"/>
      <c r="J97" s="642"/>
      <c r="K97" s="642"/>
      <c r="L97" s="642"/>
      <c r="M97" s="642"/>
      <c r="N97" s="642"/>
      <c r="O97" s="642"/>
      <c r="P97" s="642"/>
    </row>
    <row r="98" spans="1:16" x14ac:dyDescent="0.25">
      <c r="A98" s="643"/>
      <c r="B98" s="643"/>
      <c r="C98" s="643"/>
      <c r="D98" s="643"/>
      <c r="E98" s="643"/>
      <c r="F98" s="643"/>
      <c r="G98" s="643"/>
      <c r="H98" s="643"/>
      <c r="I98" s="643"/>
      <c r="J98" s="642"/>
      <c r="K98" s="642"/>
      <c r="L98" s="642"/>
      <c r="M98" s="642"/>
      <c r="N98" s="642"/>
      <c r="O98" s="642"/>
      <c r="P98" s="642"/>
    </row>
    <row r="99" spans="1:16" x14ac:dyDescent="0.25">
      <c r="A99" s="643"/>
      <c r="B99" s="643"/>
      <c r="C99" s="643"/>
      <c r="D99" s="643"/>
      <c r="E99" s="643"/>
      <c r="F99" s="643"/>
      <c r="G99" s="643"/>
      <c r="H99" s="643"/>
      <c r="I99" s="643"/>
      <c r="J99" s="642"/>
      <c r="K99" s="642"/>
      <c r="L99" s="642"/>
      <c r="M99" s="642"/>
      <c r="N99" s="642"/>
      <c r="O99" s="642"/>
      <c r="P99" s="642"/>
    </row>
    <row r="100" spans="1:16" x14ac:dyDescent="0.25">
      <c r="A100" s="643"/>
      <c r="B100" s="643"/>
      <c r="C100" s="643"/>
      <c r="D100" s="643"/>
      <c r="E100" s="643"/>
      <c r="F100" s="643"/>
      <c r="G100" s="643"/>
      <c r="H100" s="643"/>
      <c r="I100" s="643"/>
      <c r="J100" s="642"/>
      <c r="K100" s="642"/>
      <c r="L100" s="642"/>
      <c r="M100" s="642"/>
      <c r="N100" s="642"/>
      <c r="O100" s="642"/>
      <c r="P100" s="642"/>
    </row>
    <row r="101" spans="1:16" x14ac:dyDescent="0.25">
      <c r="A101" s="643"/>
      <c r="B101" s="643"/>
      <c r="C101" s="643"/>
      <c r="D101" s="643"/>
      <c r="E101" s="643"/>
      <c r="F101" s="643"/>
      <c r="G101" s="643"/>
      <c r="H101" s="643"/>
      <c r="I101" s="643"/>
      <c r="J101" s="642"/>
      <c r="K101" s="642"/>
      <c r="L101" s="642"/>
      <c r="M101" s="642"/>
      <c r="N101" s="642"/>
      <c r="O101" s="642"/>
      <c r="P101" s="642"/>
    </row>
    <row r="102" spans="1:16" x14ac:dyDescent="0.25">
      <c r="A102" s="643"/>
      <c r="B102" s="643"/>
      <c r="C102" s="643"/>
      <c r="D102" s="643"/>
      <c r="E102" s="643"/>
      <c r="F102" s="643"/>
      <c r="G102" s="643"/>
      <c r="H102" s="643"/>
      <c r="I102" s="643"/>
      <c r="J102" s="642"/>
      <c r="K102" s="642"/>
      <c r="L102" s="642"/>
      <c r="M102" s="642"/>
      <c r="N102" s="642"/>
      <c r="O102" s="642"/>
      <c r="P102" s="642"/>
    </row>
    <row r="103" spans="1:16" x14ac:dyDescent="0.25">
      <c r="A103" s="643"/>
      <c r="B103" s="643"/>
      <c r="C103" s="643"/>
      <c r="D103" s="643"/>
      <c r="E103" s="643"/>
      <c r="F103" s="643"/>
      <c r="G103" s="643"/>
      <c r="H103" s="643"/>
      <c r="I103" s="643"/>
      <c r="J103" s="642"/>
      <c r="K103" s="642"/>
      <c r="L103" s="642"/>
      <c r="M103" s="642"/>
      <c r="N103" s="642"/>
      <c r="O103" s="642"/>
      <c r="P103" s="642"/>
    </row>
    <row r="104" spans="1:16" x14ac:dyDescent="0.25">
      <c r="A104" s="643"/>
      <c r="B104" s="643"/>
      <c r="C104" s="643"/>
      <c r="D104" s="643"/>
      <c r="E104" s="643"/>
      <c r="F104" s="643"/>
      <c r="G104" s="643"/>
      <c r="H104" s="643"/>
      <c r="I104" s="643"/>
      <c r="J104" s="642"/>
      <c r="K104" s="642"/>
      <c r="L104" s="642"/>
      <c r="M104" s="642"/>
      <c r="N104" s="642"/>
      <c r="O104" s="642"/>
      <c r="P104" s="642"/>
    </row>
    <row r="105" spans="1:16" x14ac:dyDescent="0.25">
      <c r="A105" s="643"/>
      <c r="B105" s="643"/>
      <c r="C105" s="643"/>
      <c r="D105" s="643"/>
      <c r="E105" s="643"/>
      <c r="F105" s="643"/>
      <c r="G105" s="643"/>
      <c r="H105" s="643"/>
      <c r="I105" s="643"/>
      <c r="J105" s="642"/>
      <c r="K105" s="642"/>
      <c r="L105" s="642"/>
      <c r="M105" s="642"/>
      <c r="N105" s="642"/>
      <c r="O105" s="642"/>
      <c r="P105" s="642"/>
    </row>
    <row r="106" spans="1:16" x14ac:dyDescent="0.25">
      <c r="A106" s="643"/>
      <c r="B106" s="643"/>
      <c r="C106" s="643"/>
      <c r="D106" s="643"/>
      <c r="E106" s="643"/>
      <c r="F106" s="643"/>
      <c r="G106" s="643"/>
      <c r="H106" s="643"/>
      <c r="I106" s="643"/>
      <c r="J106" s="642"/>
      <c r="K106" s="642"/>
      <c r="L106" s="642"/>
      <c r="M106" s="642"/>
      <c r="N106" s="642"/>
      <c r="O106" s="642"/>
      <c r="P106" s="642"/>
    </row>
    <row r="107" spans="1:16" x14ac:dyDescent="0.25">
      <c r="A107" s="643"/>
      <c r="B107" s="643"/>
      <c r="C107" s="643"/>
      <c r="D107" s="643"/>
      <c r="E107" s="643"/>
      <c r="F107" s="643"/>
      <c r="G107" s="643"/>
      <c r="H107" s="643"/>
      <c r="I107" s="643"/>
      <c r="J107" s="642"/>
      <c r="K107" s="642"/>
      <c r="L107" s="642"/>
      <c r="M107" s="642"/>
      <c r="N107" s="642"/>
      <c r="O107" s="642"/>
      <c r="P107" s="642"/>
    </row>
    <row r="108" spans="1:16" x14ac:dyDescent="0.25">
      <c r="A108" s="643"/>
      <c r="B108" s="643"/>
      <c r="C108" s="643"/>
      <c r="D108" s="643"/>
      <c r="E108" s="643"/>
      <c r="F108" s="643"/>
      <c r="G108" s="643"/>
      <c r="H108" s="643"/>
      <c r="I108" s="643"/>
      <c r="J108" s="642"/>
      <c r="K108" s="642"/>
      <c r="L108" s="642"/>
      <c r="M108" s="642"/>
      <c r="N108" s="642"/>
      <c r="O108" s="642"/>
      <c r="P108" s="642"/>
    </row>
    <row r="109" spans="1:16" x14ac:dyDescent="0.25">
      <c r="A109" s="643"/>
      <c r="B109" s="643"/>
      <c r="C109" s="643"/>
      <c r="D109" s="643"/>
      <c r="E109" s="643"/>
      <c r="F109" s="643"/>
      <c r="G109" s="643"/>
      <c r="H109" s="643"/>
      <c r="I109" s="643"/>
      <c r="J109" s="642"/>
      <c r="K109" s="642"/>
      <c r="L109" s="642"/>
      <c r="M109" s="642"/>
      <c r="N109" s="642"/>
      <c r="O109" s="642"/>
      <c r="P109" s="642"/>
    </row>
    <row r="110" spans="1:16" x14ac:dyDescent="0.25">
      <c r="A110" s="643"/>
      <c r="B110" s="643"/>
      <c r="C110" s="643"/>
      <c r="D110" s="643"/>
      <c r="E110" s="643"/>
      <c r="F110" s="643"/>
      <c r="G110" s="643"/>
      <c r="H110" s="643"/>
      <c r="I110" s="643"/>
      <c r="J110" s="642"/>
      <c r="K110" s="642"/>
      <c r="L110" s="642"/>
      <c r="M110" s="642"/>
      <c r="N110" s="642"/>
      <c r="O110" s="642"/>
      <c r="P110" s="642"/>
    </row>
    <row r="111" spans="1:16" x14ac:dyDescent="0.25">
      <c r="A111" s="643"/>
      <c r="B111" s="643"/>
      <c r="C111" s="643"/>
      <c r="D111" s="643"/>
      <c r="E111" s="643"/>
      <c r="F111" s="643"/>
      <c r="G111" s="643"/>
      <c r="H111" s="643"/>
      <c r="I111" s="643"/>
      <c r="J111" s="642"/>
      <c r="K111" s="642"/>
      <c r="L111" s="642"/>
      <c r="M111" s="642"/>
      <c r="N111" s="642"/>
      <c r="O111" s="642"/>
      <c r="P111" s="642"/>
    </row>
    <row r="112" spans="1:16" x14ac:dyDescent="0.25">
      <c r="A112" s="643"/>
      <c r="B112" s="643"/>
      <c r="C112" s="643"/>
      <c r="D112" s="643"/>
      <c r="E112" s="643"/>
      <c r="F112" s="643"/>
      <c r="G112" s="643"/>
      <c r="H112" s="643"/>
      <c r="I112" s="643"/>
      <c r="J112" s="642"/>
      <c r="K112" s="642"/>
      <c r="L112" s="642"/>
      <c r="M112" s="642"/>
      <c r="N112" s="642"/>
      <c r="O112" s="642"/>
      <c r="P112" s="642"/>
    </row>
    <row r="113" spans="1:16" x14ac:dyDescent="0.25">
      <c r="A113" s="643"/>
      <c r="B113" s="643"/>
      <c r="C113" s="643"/>
      <c r="D113" s="643"/>
      <c r="E113" s="643"/>
      <c r="F113" s="643"/>
      <c r="G113" s="643"/>
      <c r="H113" s="643"/>
      <c r="I113" s="643"/>
      <c r="J113" s="642"/>
      <c r="K113" s="642"/>
      <c r="L113" s="642"/>
      <c r="M113" s="642"/>
      <c r="N113" s="642"/>
      <c r="O113" s="642"/>
      <c r="P113" s="642"/>
    </row>
    <row r="114" spans="1:16" x14ac:dyDescent="0.25">
      <c r="A114" s="643"/>
      <c r="B114" s="643"/>
      <c r="C114" s="643"/>
      <c r="D114" s="643"/>
      <c r="E114" s="643"/>
      <c r="F114" s="643"/>
      <c r="G114" s="643"/>
      <c r="H114" s="643"/>
      <c r="I114" s="643"/>
      <c r="J114" s="642"/>
      <c r="K114" s="642"/>
      <c r="L114" s="642"/>
      <c r="M114" s="642"/>
      <c r="N114" s="642"/>
      <c r="O114" s="642"/>
      <c r="P114" s="642"/>
    </row>
    <row r="115" spans="1:16" x14ac:dyDescent="0.25">
      <c r="A115" s="643"/>
      <c r="B115" s="643"/>
      <c r="C115" s="643"/>
      <c r="D115" s="643"/>
      <c r="E115" s="643"/>
      <c r="F115" s="643"/>
      <c r="G115" s="643"/>
      <c r="H115" s="643"/>
      <c r="I115" s="643"/>
      <c r="J115" s="642"/>
      <c r="K115" s="642"/>
      <c r="L115" s="642"/>
      <c r="M115" s="642"/>
      <c r="N115" s="642"/>
      <c r="O115" s="642"/>
      <c r="P115" s="642"/>
    </row>
    <row r="116" spans="1:16" x14ac:dyDescent="0.25">
      <c r="A116" s="643"/>
      <c r="B116" s="643"/>
      <c r="C116" s="643"/>
      <c r="D116" s="643"/>
      <c r="E116" s="643"/>
      <c r="F116" s="643"/>
      <c r="G116" s="643"/>
      <c r="H116" s="643"/>
      <c r="I116" s="643"/>
      <c r="J116" s="642"/>
      <c r="K116" s="642"/>
      <c r="L116" s="642"/>
      <c r="M116" s="642"/>
      <c r="N116" s="642"/>
      <c r="O116" s="642"/>
      <c r="P116" s="642"/>
    </row>
    <row r="117" spans="1:16" x14ac:dyDescent="0.25">
      <c r="A117" s="643"/>
      <c r="B117" s="643"/>
      <c r="C117" s="643"/>
      <c r="D117" s="643"/>
      <c r="E117" s="643"/>
      <c r="F117" s="643"/>
      <c r="G117" s="643"/>
      <c r="H117" s="643"/>
      <c r="I117" s="643"/>
      <c r="J117" s="642"/>
      <c r="K117" s="642"/>
      <c r="L117" s="642"/>
      <c r="M117" s="642"/>
      <c r="N117" s="642"/>
      <c r="O117" s="642"/>
      <c r="P117" s="642"/>
    </row>
    <row r="118" spans="1:16" x14ac:dyDescent="0.25">
      <c r="A118" s="643"/>
      <c r="B118" s="643"/>
      <c r="C118" s="643"/>
      <c r="D118" s="643"/>
      <c r="E118" s="643"/>
      <c r="F118" s="643"/>
      <c r="G118" s="643"/>
      <c r="H118" s="643"/>
      <c r="I118" s="643"/>
      <c r="J118" s="642"/>
      <c r="K118" s="642"/>
      <c r="L118" s="642"/>
      <c r="M118" s="642"/>
      <c r="N118" s="642"/>
      <c r="O118" s="642"/>
      <c r="P118" s="642"/>
    </row>
    <row r="119" spans="1:16" x14ac:dyDescent="0.25">
      <c r="A119" s="643"/>
      <c r="B119" s="643"/>
      <c r="C119" s="643"/>
      <c r="D119" s="643"/>
      <c r="E119" s="643"/>
      <c r="F119" s="643"/>
      <c r="G119" s="643"/>
      <c r="H119" s="643"/>
      <c r="I119" s="643"/>
      <c r="J119" s="642"/>
      <c r="K119" s="642"/>
      <c r="L119" s="642"/>
      <c r="M119" s="642"/>
      <c r="N119" s="642"/>
      <c r="O119" s="642"/>
      <c r="P119" s="642"/>
    </row>
    <row r="120" spans="1:16" x14ac:dyDescent="0.25">
      <c r="A120" s="643"/>
      <c r="B120" s="643"/>
      <c r="C120" s="643"/>
      <c r="D120" s="643"/>
      <c r="E120" s="643"/>
      <c r="F120" s="643"/>
      <c r="G120" s="643"/>
      <c r="H120" s="643"/>
      <c r="I120" s="643"/>
      <c r="J120" s="642"/>
      <c r="K120" s="642"/>
      <c r="L120" s="642"/>
      <c r="M120" s="642"/>
      <c r="N120" s="642"/>
      <c r="O120" s="642"/>
      <c r="P120" s="642"/>
    </row>
    <row r="121" spans="1:16" x14ac:dyDescent="0.25">
      <c r="A121" s="643"/>
      <c r="B121" s="643"/>
      <c r="C121" s="643"/>
      <c r="D121" s="643"/>
      <c r="E121" s="643"/>
      <c r="F121" s="643"/>
      <c r="G121" s="643"/>
      <c r="H121" s="643"/>
      <c r="I121" s="643"/>
      <c r="J121" s="642"/>
      <c r="K121" s="642"/>
      <c r="L121" s="642"/>
      <c r="M121" s="642"/>
      <c r="N121" s="642"/>
      <c r="O121" s="642"/>
      <c r="P121" s="642"/>
    </row>
    <row r="122" spans="1:16" x14ac:dyDescent="0.25">
      <c r="A122" s="643"/>
      <c r="B122" s="643"/>
      <c r="C122" s="643"/>
      <c r="D122" s="643"/>
      <c r="E122" s="643"/>
      <c r="F122" s="643"/>
      <c r="G122" s="643"/>
      <c r="H122" s="643"/>
      <c r="I122" s="643"/>
      <c r="J122" s="642"/>
      <c r="K122" s="642"/>
      <c r="L122" s="642"/>
      <c r="M122" s="642"/>
      <c r="N122" s="642"/>
      <c r="O122" s="642"/>
      <c r="P122" s="642"/>
    </row>
    <row r="123" spans="1:16" x14ac:dyDescent="0.25">
      <c r="A123" s="643"/>
      <c r="B123" s="643"/>
      <c r="C123" s="643"/>
      <c r="D123" s="643"/>
      <c r="E123" s="643"/>
      <c r="F123" s="643"/>
      <c r="G123" s="643"/>
      <c r="H123" s="643"/>
      <c r="I123" s="643"/>
      <c r="J123" s="642"/>
      <c r="K123" s="642"/>
      <c r="L123" s="642"/>
      <c r="M123" s="642"/>
      <c r="N123" s="642"/>
      <c r="O123" s="642"/>
      <c r="P123" s="642"/>
    </row>
    <row r="124" spans="1:16" x14ac:dyDescent="0.25">
      <c r="A124" s="643"/>
      <c r="B124" s="643"/>
      <c r="C124" s="643"/>
      <c r="D124" s="643"/>
      <c r="E124" s="643"/>
      <c r="F124" s="643"/>
      <c r="G124" s="643"/>
      <c r="H124" s="643"/>
      <c r="I124" s="643"/>
      <c r="J124" s="642"/>
      <c r="K124" s="642"/>
      <c r="L124" s="642"/>
      <c r="M124" s="642"/>
      <c r="N124" s="642"/>
      <c r="O124" s="642"/>
      <c r="P124" s="642"/>
    </row>
    <row r="125" spans="1:16" x14ac:dyDescent="0.25">
      <c r="A125" s="643"/>
      <c r="B125" s="643"/>
      <c r="C125" s="643"/>
      <c r="D125" s="643"/>
      <c r="E125" s="643"/>
      <c r="F125" s="643"/>
      <c r="G125" s="643"/>
      <c r="H125" s="643"/>
      <c r="I125" s="643"/>
      <c r="J125" s="642"/>
      <c r="K125" s="642"/>
      <c r="L125" s="642"/>
      <c r="M125" s="642"/>
      <c r="N125" s="642"/>
      <c r="O125" s="642"/>
      <c r="P125" s="642"/>
    </row>
    <row r="126" spans="1:16" x14ac:dyDescent="0.25">
      <c r="A126" s="643"/>
      <c r="B126" s="643"/>
      <c r="C126" s="643"/>
      <c r="D126" s="643"/>
      <c r="E126" s="643"/>
      <c r="F126" s="643"/>
      <c r="G126" s="643"/>
      <c r="H126" s="643"/>
      <c r="I126" s="643"/>
      <c r="J126" s="642"/>
      <c r="K126" s="642"/>
      <c r="L126" s="642"/>
      <c r="M126" s="642"/>
      <c r="N126" s="642"/>
      <c r="O126" s="642"/>
      <c r="P126" s="642"/>
    </row>
    <row r="127" spans="1:16" x14ac:dyDescent="0.25">
      <c r="A127" s="643"/>
      <c r="B127" s="643"/>
      <c r="C127" s="643"/>
      <c r="D127" s="643"/>
      <c r="E127" s="643"/>
      <c r="F127" s="643"/>
      <c r="G127" s="643"/>
      <c r="H127" s="643"/>
      <c r="I127" s="643"/>
      <c r="J127" s="642"/>
      <c r="K127" s="642"/>
      <c r="L127" s="642"/>
      <c r="M127" s="642"/>
      <c r="N127" s="642"/>
      <c r="O127" s="642"/>
      <c r="P127" s="642"/>
    </row>
    <row r="128" spans="1:16" x14ac:dyDescent="0.25">
      <c r="A128" s="643"/>
      <c r="B128" s="643"/>
      <c r="C128" s="643"/>
      <c r="D128" s="643"/>
      <c r="E128" s="643"/>
      <c r="F128" s="643"/>
      <c r="G128" s="643"/>
      <c r="H128" s="643"/>
      <c r="I128" s="643"/>
      <c r="J128" s="642"/>
      <c r="K128" s="642"/>
      <c r="L128" s="642"/>
      <c r="M128" s="642"/>
      <c r="N128" s="642"/>
      <c r="O128" s="642"/>
      <c r="P128" s="642"/>
    </row>
    <row r="129" spans="1:16" x14ac:dyDescent="0.25">
      <c r="A129" s="643"/>
      <c r="B129" s="643"/>
      <c r="C129" s="643"/>
      <c r="D129" s="643"/>
      <c r="E129" s="643"/>
      <c r="F129" s="643"/>
      <c r="G129" s="643"/>
      <c r="H129" s="643"/>
      <c r="I129" s="643"/>
      <c r="J129" s="642"/>
      <c r="K129" s="642"/>
      <c r="L129" s="642"/>
      <c r="M129" s="642"/>
      <c r="N129" s="642"/>
      <c r="O129" s="642"/>
      <c r="P129" s="642"/>
    </row>
    <row r="130" spans="1:16" x14ac:dyDescent="0.25">
      <c r="A130" s="643"/>
      <c r="B130" s="643"/>
      <c r="C130" s="643"/>
      <c r="D130" s="643"/>
      <c r="E130" s="643"/>
      <c r="F130" s="643"/>
      <c r="G130" s="643"/>
      <c r="H130" s="643"/>
      <c r="I130" s="643"/>
      <c r="J130" s="642"/>
      <c r="K130" s="642"/>
      <c r="L130" s="642"/>
      <c r="M130" s="642"/>
      <c r="N130" s="642"/>
      <c r="O130" s="642"/>
      <c r="P130" s="642"/>
    </row>
    <row r="131" spans="1:16" x14ac:dyDescent="0.25">
      <c r="A131" s="643"/>
      <c r="B131" s="643"/>
      <c r="C131" s="643"/>
      <c r="D131" s="643"/>
      <c r="E131" s="643"/>
      <c r="F131" s="643"/>
      <c r="G131" s="643"/>
      <c r="H131" s="643"/>
      <c r="I131" s="643"/>
      <c r="J131" s="642"/>
      <c r="K131" s="642"/>
      <c r="L131" s="642"/>
      <c r="M131" s="642"/>
      <c r="N131" s="642"/>
      <c r="O131" s="642"/>
      <c r="P131" s="642"/>
    </row>
    <row r="132" spans="1:16" x14ac:dyDescent="0.25">
      <c r="A132" s="643"/>
      <c r="B132" s="643"/>
      <c r="C132" s="643"/>
      <c r="D132" s="643"/>
      <c r="E132" s="643"/>
      <c r="F132" s="643"/>
      <c r="G132" s="643"/>
      <c r="H132" s="643"/>
      <c r="I132" s="643"/>
      <c r="J132" s="642"/>
      <c r="K132" s="642"/>
      <c r="L132" s="642"/>
      <c r="M132" s="642"/>
      <c r="N132" s="642"/>
      <c r="O132" s="642"/>
      <c r="P132" s="642"/>
    </row>
    <row r="133" spans="1:16" x14ac:dyDescent="0.25">
      <c r="A133" s="643"/>
      <c r="B133" s="643"/>
      <c r="C133" s="643"/>
      <c r="D133" s="643"/>
      <c r="E133" s="643"/>
      <c r="F133" s="643"/>
      <c r="G133" s="643"/>
      <c r="H133" s="643"/>
      <c r="I133" s="643"/>
      <c r="J133" s="642"/>
      <c r="K133" s="642"/>
      <c r="L133" s="642"/>
      <c r="M133" s="642"/>
      <c r="N133" s="642"/>
      <c r="O133" s="642"/>
      <c r="P133" s="642"/>
    </row>
    <row r="134" spans="1:16" x14ac:dyDescent="0.25">
      <c r="A134" s="643"/>
      <c r="B134" s="643"/>
      <c r="C134" s="643"/>
      <c r="D134" s="643"/>
      <c r="E134" s="643"/>
      <c r="F134" s="643"/>
      <c r="G134" s="643"/>
      <c r="H134" s="643"/>
      <c r="I134" s="643"/>
      <c r="J134" s="642"/>
      <c r="K134" s="642"/>
      <c r="L134" s="642"/>
      <c r="M134" s="642"/>
      <c r="N134" s="642"/>
      <c r="O134" s="642"/>
      <c r="P134" s="642"/>
    </row>
    <row r="135" spans="1:16" x14ac:dyDescent="0.25">
      <c r="A135" s="643"/>
      <c r="B135" s="643"/>
      <c r="C135" s="643"/>
      <c r="D135" s="643"/>
      <c r="E135" s="643"/>
      <c r="F135" s="643"/>
      <c r="G135" s="643"/>
      <c r="H135" s="643"/>
      <c r="I135" s="643"/>
      <c r="J135" s="642"/>
      <c r="K135" s="642"/>
      <c r="L135" s="642"/>
      <c r="M135" s="642"/>
      <c r="N135" s="642"/>
      <c r="O135" s="642"/>
      <c r="P135" s="642"/>
    </row>
    <row r="136" spans="1:16" x14ac:dyDescent="0.25">
      <c r="A136" s="643"/>
      <c r="B136" s="643"/>
      <c r="C136" s="643"/>
      <c r="D136" s="643"/>
      <c r="E136" s="643"/>
      <c r="F136" s="643"/>
      <c r="G136" s="643"/>
      <c r="H136" s="643"/>
      <c r="I136" s="643"/>
      <c r="J136" s="642"/>
      <c r="K136" s="642"/>
      <c r="L136" s="642"/>
      <c r="M136" s="642"/>
      <c r="N136" s="642"/>
      <c r="O136" s="642"/>
      <c r="P136" s="642"/>
    </row>
    <row r="137" spans="1:16" x14ac:dyDescent="0.25">
      <c r="A137" s="643"/>
      <c r="B137" s="643"/>
      <c r="C137" s="643"/>
      <c r="D137" s="643"/>
      <c r="E137" s="643"/>
      <c r="F137" s="643"/>
      <c r="G137" s="643"/>
      <c r="H137" s="643"/>
      <c r="I137" s="643"/>
      <c r="J137" s="642"/>
      <c r="K137" s="642"/>
      <c r="L137" s="642"/>
      <c r="M137" s="642"/>
      <c r="N137" s="642"/>
      <c r="O137" s="642"/>
      <c r="P137" s="642"/>
    </row>
    <row r="138" spans="1:16" x14ac:dyDescent="0.25">
      <c r="A138" s="643"/>
      <c r="B138" s="643"/>
      <c r="C138" s="643"/>
      <c r="D138" s="643"/>
      <c r="E138" s="643"/>
      <c r="F138" s="643"/>
      <c r="G138" s="643"/>
      <c r="H138" s="643"/>
      <c r="I138" s="643"/>
      <c r="J138" s="642"/>
      <c r="K138" s="642"/>
      <c r="L138" s="642"/>
      <c r="M138" s="642"/>
      <c r="N138" s="642"/>
      <c r="O138" s="642"/>
      <c r="P138" s="642"/>
    </row>
    <row r="139" spans="1:16" x14ac:dyDescent="0.25">
      <c r="A139" s="643"/>
      <c r="B139" s="643"/>
      <c r="C139" s="643"/>
      <c r="D139" s="643"/>
      <c r="E139" s="643"/>
      <c r="F139" s="643"/>
      <c r="G139" s="643"/>
      <c r="H139" s="643"/>
      <c r="I139" s="643"/>
      <c r="J139" s="642"/>
      <c r="K139" s="642"/>
      <c r="L139" s="642"/>
      <c r="M139" s="642"/>
      <c r="N139" s="642"/>
      <c r="O139" s="642"/>
      <c r="P139" s="642"/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2FFCA3-0241-443E-A905-6E48AE1F7591}">
  <sheetPr codeName="Sheet2"/>
  <dimension ref="A1:J13"/>
  <sheetViews>
    <sheetView showGridLines="0" workbookViewId="0">
      <selection sqref="A1:XFD1048576"/>
    </sheetView>
  </sheetViews>
  <sheetFormatPr defaultRowHeight="15" x14ac:dyDescent="0.25"/>
  <cols>
    <col min="1" max="1" width="31" customWidth="1"/>
    <col min="2" max="2" width="25.28515625" customWidth="1"/>
    <col min="3" max="3" width="25.7109375" customWidth="1"/>
    <col min="4" max="10" width="12.7109375" customWidth="1"/>
  </cols>
  <sheetData>
    <row r="1" spans="1:10" ht="18.75" x14ac:dyDescent="0.3">
      <c r="A1" s="40" t="s">
        <v>25</v>
      </c>
      <c r="B1" s="41"/>
      <c r="C1" s="41"/>
      <c r="D1" s="42"/>
      <c r="E1" s="42"/>
      <c r="F1" s="42"/>
      <c r="G1" s="42"/>
      <c r="H1" s="42"/>
    </row>
    <row r="2" spans="1:10" x14ac:dyDescent="0.25">
      <c r="A2" s="581"/>
      <c r="B2" s="581"/>
      <c r="C2" s="581"/>
      <c r="D2" s="582"/>
      <c r="E2" s="582"/>
      <c r="F2" s="582"/>
      <c r="G2" s="582"/>
      <c r="H2" s="582"/>
    </row>
    <row r="3" spans="1:10" x14ac:dyDescent="0.25">
      <c r="A3" s="591" t="s">
        <v>301</v>
      </c>
      <c r="B3" s="592"/>
      <c r="C3" s="592"/>
      <c r="D3" s="592"/>
      <c r="E3" s="592"/>
      <c r="F3" s="592"/>
      <c r="G3" s="593"/>
      <c r="H3" s="593"/>
      <c r="I3" s="593"/>
      <c r="J3" s="593"/>
    </row>
    <row r="4" spans="1:10" ht="22.5" x14ac:dyDescent="0.25">
      <c r="A4" s="589"/>
      <c r="B4" s="589"/>
      <c r="C4" s="589"/>
      <c r="D4" s="603" t="s">
        <v>302</v>
      </c>
      <c r="E4" s="604"/>
      <c r="F4" s="605"/>
      <c r="G4" s="590" t="s">
        <v>303</v>
      </c>
      <c r="H4" s="603" t="s">
        <v>304</v>
      </c>
      <c r="I4" s="604"/>
      <c r="J4" s="605"/>
    </row>
    <row r="5" spans="1:10" x14ac:dyDescent="0.25">
      <c r="A5" s="583" t="s">
        <v>305</v>
      </c>
      <c r="B5" s="583" t="s">
        <v>306</v>
      </c>
      <c r="C5" s="583" t="s">
        <v>307</v>
      </c>
      <c r="D5" s="584" t="s">
        <v>308</v>
      </c>
      <c r="E5" s="584" t="s">
        <v>309</v>
      </c>
      <c r="F5" s="583" t="s">
        <v>310</v>
      </c>
      <c r="G5" s="584" t="s">
        <v>311</v>
      </c>
      <c r="H5" s="583" t="s">
        <v>312</v>
      </c>
      <c r="I5" s="583" t="s">
        <v>313</v>
      </c>
      <c r="J5" s="584" t="s">
        <v>314</v>
      </c>
    </row>
    <row r="6" spans="1:10" ht="33.75" x14ac:dyDescent="0.25">
      <c r="A6" s="587" t="s">
        <v>315</v>
      </c>
      <c r="B6" s="587" t="s">
        <v>8</v>
      </c>
      <c r="C6" s="587" t="s">
        <v>316</v>
      </c>
      <c r="D6" s="597">
        <v>3</v>
      </c>
      <c r="E6" s="598">
        <v>3</v>
      </c>
      <c r="F6" s="598">
        <v>3</v>
      </c>
      <c r="G6" s="598">
        <v>3</v>
      </c>
      <c r="H6" s="598">
        <v>3</v>
      </c>
      <c r="I6" s="598">
        <v>3</v>
      </c>
      <c r="J6" s="598">
        <v>3</v>
      </c>
    </row>
    <row r="7" spans="1:10" ht="33.75" x14ac:dyDescent="0.25">
      <c r="A7" s="587" t="s">
        <v>317</v>
      </c>
      <c r="B7" s="587" t="s">
        <v>8</v>
      </c>
      <c r="C7" s="587" t="s">
        <v>316</v>
      </c>
      <c r="D7" s="597">
        <v>3</v>
      </c>
      <c r="E7" s="598">
        <v>3</v>
      </c>
      <c r="F7" s="598">
        <v>3</v>
      </c>
      <c r="G7" s="598">
        <v>3</v>
      </c>
      <c r="H7" s="598">
        <v>3</v>
      </c>
      <c r="I7" s="598">
        <v>3</v>
      </c>
      <c r="J7" s="598">
        <v>3</v>
      </c>
    </row>
    <row r="8" spans="1:10" ht="22.5" x14ac:dyDescent="0.25">
      <c r="A8" s="587" t="s">
        <v>33</v>
      </c>
      <c r="B8" s="587" t="s">
        <v>9</v>
      </c>
      <c r="C8" s="587" t="s">
        <v>316</v>
      </c>
      <c r="D8" s="585" t="s">
        <v>318</v>
      </c>
      <c r="E8" s="585" t="s">
        <v>319</v>
      </c>
      <c r="F8" s="587" t="s">
        <v>319</v>
      </c>
      <c r="G8" s="601">
        <v>120000</v>
      </c>
      <c r="H8" s="602">
        <v>60000</v>
      </c>
      <c r="I8" s="602">
        <v>60000</v>
      </c>
      <c r="J8" s="602">
        <v>60000</v>
      </c>
    </row>
    <row r="9" spans="1:10" ht="33.75" x14ac:dyDescent="0.25">
      <c r="A9" s="587" t="s">
        <v>320</v>
      </c>
      <c r="B9" s="587" t="s">
        <v>9</v>
      </c>
      <c r="C9" s="587" t="s">
        <v>321</v>
      </c>
      <c r="D9" s="585" t="s">
        <v>319</v>
      </c>
      <c r="E9" s="585" t="s">
        <v>319</v>
      </c>
      <c r="F9" s="587">
        <v>3429</v>
      </c>
      <c r="G9" s="585">
        <v>42456</v>
      </c>
      <c r="H9" s="588">
        <v>44578</v>
      </c>
      <c r="I9" s="588">
        <v>46807</v>
      </c>
      <c r="J9" s="586">
        <v>49147</v>
      </c>
    </row>
    <row r="10" spans="1:10" ht="33.75" x14ac:dyDescent="0.25">
      <c r="A10" s="587" t="s">
        <v>32</v>
      </c>
      <c r="B10" s="587" t="s">
        <v>9</v>
      </c>
      <c r="C10" s="587" t="s">
        <v>321</v>
      </c>
      <c r="D10" s="597">
        <v>385</v>
      </c>
      <c r="E10" s="598">
        <v>442</v>
      </c>
      <c r="F10" s="598">
        <v>80</v>
      </c>
      <c r="G10" s="598">
        <v>459</v>
      </c>
      <c r="H10" s="598">
        <v>389</v>
      </c>
      <c r="I10" s="598">
        <v>399</v>
      </c>
      <c r="J10" s="598">
        <v>446</v>
      </c>
    </row>
    <row r="11" spans="1:10" ht="33.75" x14ac:dyDescent="0.25">
      <c r="A11" s="587" t="s">
        <v>322</v>
      </c>
      <c r="B11" s="587" t="s">
        <v>10</v>
      </c>
      <c r="C11" s="587" t="s">
        <v>321</v>
      </c>
      <c r="D11" s="597">
        <v>22</v>
      </c>
      <c r="E11" s="598">
        <v>76</v>
      </c>
      <c r="F11" s="598">
        <v>197</v>
      </c>
      <c r="G11" s="598">
        <v>83</v>
      </c>
      <c r="H11" s="598">
        <v>62</v>
      </c>
      <c r="I11" s="598">
        <v>75</v>
      </c>
      <c r="J11" s="598">
        <v>75</v>
      </c>
    </row>
    <row r="12" spans="1:10" ht="33.75" x14ac:dyDescent="0.25">
      <c r="A12" s="594" t="s">
        <v>323</v>
      </c>
      <c r="B12" s="594" t="s">
        <v>10</v>
      </c>
      <c r="C12" s="594" t="s">
        <v>321</v>
      </c>
      <c r="D12" s="599">
        <v>1926</v>
      </c>
      <c r="E12" s="599">
        <v>1679</v>
      </c>
      <c r="F12" s="600">
        <v>1079</v>
      </c>
      <c r="G12" s="599">
        <v>4500</v>
      </c>
      <c r="H12" s="600">
        <v>1611</v>
      </c>
      <c r="I12" s="600">
        <v>1500</v>
      </c>
      <c r="J12" s="599">
        <v>1500</v>
      </c>
    </row>
    <row r="13" spans="1:10" x14ac:dyDescent="0.25">
      <c r="A13" s="595" t="s">
        <v>324</v>
      </c>
      <c r="B13" s="596"/>
      <c r="C13" s="596"/>
      <c r="D13" s="596"/>
      <c r="E13" s="596"/>
      <c r="F13" s="596"/>
      <c r="G13" s="596"/>
      <c r="H13" s="596"/>
      <c r="I13" s="596"/>
      <c r="J13" s="596"/>
    </row>
  </sheetData>
  <mergeCells count="2">
    <mergeCell ref="D4:F4"/>
    <mergeCell ref="H4:J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8AC8E7-BFCD-4D8D-BD2A-B0A8351E60DD}">
  <sheetPr codeName="Sheet4"/>
  <dimension ref="A1:L50"/>
  <sheetViews>
    <sheetView showGridLines="0" workbookViewId="0">
      <selection sqref="A1:XFD1048576"/>
    </sheetView>
  </sheetViews>
  <sheetFormatPr defaultRowHeight="15" x14ac:dyDescent="0.25"/>
  <cols>
    <col min="1" max="1" width="18.5703125" customWidth="1"/>
    <col min="2" max="5" width="8" customWidth="1"/>
    <col min="6" max="6" width="6.42578125" customWidth="1"/>
    <col min="7" max="7" width="6.28515625" customWidth="1"/>
    <col min="8" max="10" width="8.7109375" customWidth="1"/>
    <col min="11" max="11" width="6.140625" customWidth="1"/>
    <col min="12" max="12" width="5.85546875" customWidth="1"/>
  </cols>
  <sheetData>
    <row r="1" spans="1:12" ht="18.75" x14ac:dyDescent="0.3">
      <c r="A1" s="40" t="s">
        <v>25</v>
      </c>
    </row>
    <row r="3" spans="1:12" x14ac:dyDescent="0.25">
      <c r="A3" s="48" t="s">
        <v>34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</row>
    <row r="4" spans="1:12" x14ac:dyDescent="0.25">
      <c r="A4" s="50" t="s">
        <v>35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</row>
    <row r="5" spans="1:12" x14ac:dyDescent="0.25">
      <c r="A5" s="52" t="s">
        <v>36</v>
      </c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</row>
    <row r="6" spans="1:12" x14ac:dyDescent="0.25">
      <c r="A6" s="54" t="s">
        <v>37</v>
      </c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</row>
    <row r="7" spans="1:12" x14ac:dyDescent="0.25">
      <c r="A7" s="54" t="s">
        <v>38</v>
      </c>
      <c r="B7" s="55"/>
      <c r="C7" s="55"/>
      <c r="D7" s="55"/>
      <c r="E7" s="55"/>
      <c r="F7" s="55"/>
      <c r="G7" s="55"/>
      <c r="H7" s="55"/>
      <c r="I7" s="55"/>
      <c r="J7" s="55"/>
      <c r="K7" s="55"/>
      <c r="L7" s="55"/>
    </row>
    <row r="8" spans="1:12" x14ac:dyDescent="0.25">
      <c r="A8" s="54" t="s">
        <v>39</v>
      </c>
      <c r="B8" s="55"/>
      <c r="C8" s="55"/>
      <c r="D8" s="55"/>
      <c r="E8" s="55"/>
      <c r="F8" s="55"/>
      <c r="G8" s="55"/>
      <c r="H8" s="55"/>
      <c r="I8" s="55"/>
      <c r="J8" s="55"/>
      <c r="K8" s="55"/>
      <c r="L8" s="55"/>
    </row>
    <row r="9" spans="1:12" x14ac:dyDescent="0.25">
      <c r="A9" s="54" t="s">
        <v>40</v>
      </c>
      <c r="B9" s="55"/>
      <c r="C9" s="55"/>
      <c r="D9" s="55"/>
      <c r="E9" s="55"/>
      <c r="F9" s="55"/>
      <c r="G9" s="55"/>
      <c r="H9" s="55"/>
      <c r="I9" s="55"/>
      <c r="J9" s="55"/>
      <c r="K9" s="55"/>
      <c r="L9" s="55"/>
    </row>
    <row r="10" spans="1:12" x14ac:dyDescent="0.25">
      <c r="A10" s="54" t="s">
        <v>41</v>
      </c>
      <c r="B10" s="55"/>
      <c r="C10" s="55"/>
      <c r="D10" s="55"/>
      <c r="E10" s="55"/>
      <c r="F10" s="55"/>
      <c r="G10" s="55"/>
      <c r="H10" s="55"/>
      <c r="I10" s="55"/>
      <c r="J10" s="55"/>
      <c r="K10" s="55"/>
      <c r="L10" s="55"/>
    </row>
    <row r="11" spans="1:12" ht="55.5" x14ac:dyDescent="0.25">
      <c r="A11" s="56" t="s">
        <v>26</v>
      </c>
      <c r="B11" s="57" t="s">
        <v>42</v>
      </c>
      <c r="C11" s="45"/>
      <c r="D11" s="58"/>
      <c r="E11" s="59" t="s">
        <v>43</v>
      </c>
      <c r="F11" s="60" t="s">
        <v>44</v>
      </c>
      <c r="G11" s="60" t="s">
        <v>45</v>
      </c>
      <c r="H11" s="44" t="s">
        <v>46</v>
      </c>
      <c r="I11" s="47"/>
      <c r="J11" s="61"/>
      <c r="K11" s="60" t="s">
        <v>44</v>
      </c>
      <c r="L11" s="62" t="s">
        <v>47</v>
      </c>
    </row>
    <row r="12" spans="1:12" x14ac:dyDescent="0.25">
      <c r="A12" s="63" t="s">
        <v>2</v>
      </c>
      <c r="B12" s="64" t="s">
        <v>27</v>
      </c>
      <c r="C12" s="64" t="s">
        <v>28</v>
      </c>
      <c r="D12" s="65" t="s">
        <v>29</v>
      </c>
      <c r="E12" s="66" t="s">
        <v>30</v>
      </c>
      <c r="F12" s="67" t="s">
        <v>48</v>
      </c>
      <c r="G12" s="68"/>
      <c r="H12" s="64" t="s">
        <v>31</v>
      </c>
      <c r="I12" s="64" t="s">
        <v>14</v>
      </c>
      <c r="J12" s="69" t="s">
        <v>15</v>
      </c>
      <c r="K12" s="67" t="s">
        <v>49</v>
      </c>
      <c r="L12" s="70"/>
    </row>
    <row r="13" spans="1:12" x14ac:dyDescent="0.25">
      <c r="A13" s="13" t="s">
        <v>50</v>
      </c>
      <c r="B13" s="71">
        <v>3119.5030000000002</v>
      </c>
      <c r="C13" s="71">
        <v>3303.826</v>
      </c>
      <c r="D13" s="71">
        <v>3211.8040000000001</v>
      </c>
      <c r="E13" s="15">
        <v>3079.5549999999998</v>
      </c>
      <c r="F13" s="72">
        <v>-4.0000000000000001E-3</v>
      </c>
      <c r="G13" s="72">
        <v>0.19600000000000001</v>
      </c>
      <c r="H13" s="71">
        <v>2714.7040000000002</v>
      </c>
      <c r="I13" s="71">
        <v>2939.701</v>
      </c>
      <c r="J13" s="71">
        <v>3066.75</v>
      </c>
      <c r="K13" s="72">
        <v>-1E-3</v>
      </c>
      <c r="L13" s="73">
        <v>0.17100000000000001</v>
      </c>
    </row>
    <row r="14" spans="1:12" x14ac:dyDescent="0.25">
      <c r="A14" s="13" t="s">
        <v>51</v>
      </c>
      <c r="B14" s="74">
        <v>2405.038</v>
      </c>
      <c r="C14" s="74">
        <v>2471.1979999999999</v>
      </c>
      <c r="D14" s="74">
        <v>3123.1010000000001</v>
      </c>
      <c r="E14" s="15">
        <v>2365.9540000000002</v>
      </c>
      <c r="F14" s="75">
        <v>-5.0000000000000001E-3</v>
      </c>
      <c r="G14" s="75">
        <v>0.16</v>
      </c>
      <c r="H14" s="74">
        <v>2275.596</v>
      </c>
      <c r="I14" s="74">
        <v>2485.6550000000002</v>
      </c>
      <c r="J14" s="74">
        <v>2555.538</v>
      </c>
      <c r="K14" s="75">
        <v>2.5999999999999999E-2</v>
      </c>
      <c r="L14" s="76">
        <v>0.14000000000000001</v>
      </c>
    </row>
    <row r="15" spans="1:12" x14ac:dyDescent="0.25">
      <c r="A15" s="13" t="s">
        <v>52</v>
      </c>
      <c r="B15" s="74">
        <v>6354.46</v>
      </c>
      <c r="C15" s="74">
        <v>8609.8610000000008</v>
      </c>
      <c r="D15" s="74">
        <v>8709.8119999999999</v>
      </c>
      <c r="E15" s="15">
        <v>9022.3639999999996</v>
      </c>
      <c r="F15" s="75">
        <v>0.124</v>
      </c>
      <c r="G15" s="75">
        <v>0.505</v>
      </c>
      <c r="H15" s="74">
        <v>9397.518</v>
      </c>
      <c r="I15" s="74">
        <v>9365.4089999999997</v>
      </c>
      <c r="J15" s="74">
        <v>9803.2170000000006</v>
      </c>
      <c r="K15" s="75">
        <v>2.8000000000000001E-2</v>
      </c>
      <c r="L15" s="76">
        <v>0.54500000000000004</v>
      </c>
    </row>
    <row r="16" spans="1:12" x14ac:dyDescent="0.25">
      <c r="A16" s="13" t="s">
        <v>53</v>
      </c>
      <c r="B16" s="74">
        <v>715.08699999999999</v>
      </c>
      <c r="C16" s="74">
        <v>919.55200000000002</v>
      </c>
      <c r="D16" s="74">
        <v>579.51400000000001</v>
      </c>
      <c r="E16" s="15">
        <v>812.38699999999994</v>
      </c>
      <c r="F16" s="75">
        <v>4.2999999999999997E-2</v>
      </c>
      <c r="G16" s="75">
        <v>4.7E-2</v>
      </c>
      <c r="H16" s="74">
        <v>779.80700000000002</v>
      </c>
      <c r="I16" s="74">
        <v>918.73299999999995</v>
      </c>
      <c r="J16" s="74">
        <v>960.29300000000001</v>
      </c>
      <c r="K16" s="75">
        <v>5.7000000000000002E-2</v>
      </c>
      <c r="L16" s="76">
        <v>0.05</v>
      </c>
    </row>
    <row r="17" spans="1:12" x14ac:dyDescent="0.25">
      <c r="A17" s="13" t="s">
        <v>54</v>
      </c>
      <c r="B17" s="74">
        <v>538.04899999999998</v>
      </c>
      <c r="C17" s="74">
        <v>804.45299999999997</v>
      </c>
      <c r="D17" s="74">
        <v>833.98199999999997</v>
      </c>
      <c r="E17" s="15">
        <v>806.17</v>
      </c>
      <c r="F17" s="75">
        <v>0.14399999999999999</v>
      </c>
      <c r="G17" s="75">
        <v>4.5999999999999999E-2</v>
      </c>
      <c r="H17" s="74">
        <v>791.68799999999999</v>
      </c>
      <c r="I17" s="74">
        <v>881.25099999999998</v>
      </c>
      <c r="J17" s="74">
        <v>923.82399999999996</v>
      </c>
      <c r="K17" s="75">
        <v>4.5999999999999999E-2</v>
      </c>
      <c r="L17" s="76">
        <v>4.9000000000000002E-2</v>
      </c>
    </row>
    <row r="18" spans="1:12" x14ac:dyDescent="0.25">
      <c r="A18" s="13" t="s">
        <v>55</v>
      </c>
      <c r="B18" s="74">
        <v>976.94600000000003</v>
      </c>
      <c r="C18" s="74">
        <v>651.04</v>
      </c>
      <c r="D18" s="74">
        <v>647.54700000000003</v>
      </c>
      <c r="E18" s="15">
        <v>671.26700000000005</v>
      </c>
      <c r="F18" s="75">
        <v>-0.11799999999999999</v>
      </c>
      <c r="G18" s="75">
        <v>4.5999999999999999E-2</v>
      </c>
      <c r="H18" s="74">
        <v>748.84500000000003</v>
      </c>
      <c r="I18" s="74">
        <v>780.36199999999997</v>
      </c>
      <c r="J18" s="74">
        <v>813.33199999999999</v>
      </c>
      <c r="K18" s="75">
        <v>6.6000000000000003E-2</v>
      </c>
      <c r="L18" s="76">
        <v>4.3999999999999997E-2</v>
      </c>
    </row>
    <row r="19" spans="1:12" x14ac:dyDescent="0.25">
      <c r="A19" s="77" t="s">
        <v>56</v>
      </c>
      <c r="B19" s="78">
        <v>14109.083000000001</v>
      </c>
      <c r="C19" s="78">
        <v>16759.93</v>
      </c>
      <c r="D19" s="78">
        <v>17105.759999999998</v>
      </c>
      <c r="E19" s="37">
        <v>16757.697</v>
      </c>
      <c r="F19" s="79">
        <v>5.8999999999999997E-2</v>
      </c>
      <c r="G19" s="80">
        <v>1</v>
      </c>
      <c r="H19" s="78">
        <v>16708.157999999999</v>
      </c>
      <c r="I19" s="78">
        <v>17371.111000000001</v>
      </c>
      <c r="J19" s="78">
        <v>18122.954000000002</v>
      </c>
      <c r="K19" s="79">
        <v>2.5999999999999999E-2</v>
      </c>
      <c r="L19" s="81">
        <v>1</v>
      </c>
    </row>
    <row r="20" spans="1:12" x14ac:dyDescent="0.25">
      <c r="A20" s="77" t="s">
        <v>57</v>
      </c>
      <c r="B20" s="78">
        <v>14109.083000000001</v>
      </c>
      <c r="C20" s="78">
        <v>16759.93</v>
      </c>
      <c r="D20" s="78">
        <v>17105.759999999998</v>
      </c>
      <c r="E20" s="37">
        <v>16757.697</v>
      </c>
      <c r="F20" s="79">
        <v>5.8999999999999997E-2</v>
      </c>
      <c r="G20" s="80">
        <v>1</v>
      </c>
      <c r="H20" s="78">
        <v>16708.157999999999</v>
      </c>
      <c r="I20" s="78">
        <v>17371.111000000001</v>
      </c>
      <c r="J20" s="78">
        <v>18122.954000000002</v>
      </c>
      <c r="K20" s="79">
        <v>2.5999999999999999E-2</v>
      </c>
      <c r="L20" s="81">
        <v>1</v>
      </c>
    </row>
    <row r="21" spans="1:12" ht="18" x14ac:dyDescent="0.25">
      <c r="A21" s="82" t="s">
        <v>58</v>
      </c>
      <c r="B21" s="83" t="s">
        <v>13</v>
      </c>
      <c r="C21" s="83"/>
      <c r="D21" s="84"/>
      <c r="E21" s="85">
        <v>0</v>
      </c>
      <c r="F21" s="86"/>
      <c r="G21" s="87"/>
      <c r="H21" s="88">
        <v>-1398.068</v>
      </c>
      <c r="I21" s="88">
        <v>-1513.5909999999999</v>
      </c>
      <c r="J21" s="88">
        <v>-1566.0530000000001</v>
      </c>
      <c r="K21" s="86"/>
      <c r="L21" s="89"/>
    </row>
    <row r="22" spans="1:12" x14ac:dyDescent="0.25">
      <c r="A22" s="90"/>
      <c r="B22" s="91"/>
      <c r="C22" s="91"/>
      <c r="D22" s="91"/>
      <c r="E22" s="91"/>
      <c r="F22" s="92"/>
      <c r="G22" s="92"/>
      <c r="H22" s="91"/>
      <c r="I22" s="91"/>
      <c r="J22" s="91"/>
      <c r="K22" s="92"/>
      <c r="L22" s="92"/>
    </row>
    <row r="23" spans="1:12" x14ac:dyDescent="0.25">
      <c r="A23" s="93" t="s">
        <v>59</v>
      </c>
      <c r="B23" s="94"/>
      <c r="C23" s="94"/>
      <c r="D23" s="94"/>
      <c r="E23" s="94"/>
      <c r="F23" s="95"/>
      <c r="G23" s="95"/>
      <c r="H23" s="94"/>
      <c r="I23" s="94"/>
      <c r="J23" s="96"/>
      <c r="K23" s="95"/>
      <c r="L23" s="95"/>
    </row>
    <row r="24" spans="1:12" x14ac:dyDescent="0.25">
      <c r="A24" s="97" t="s">
        <v>60</v>
      </c>
      <c r="B24" s="98">
        <v>7516.1480000000001</v>
      </c>
      <c r="C24" s="98">
        <v>7544.723</v>
      </c>
      <c r="D24" s="98">
        <v>7835.5990000000002</v>
      </c>
      <c r="E24" s="25">
        <v>7993.8969999999999</v>
      </c>
      <c r="F24" s="99">
        <v>2.1000000000000001E-2</v>
      </c>
      <c r="G24" s="99">
        <v>0.47699999999999998</v>
      </c>
      <c r="H24" s="98">
        <v>8494.0490000000009</v>
      </c>
      <c r="I24" s="98">
        <v>8356.0779999999995</v>
      </c>
      <c r="J24" s="98">
        <v>8695.6489999999994</v>
      </c>
      <c r="K24" s="99">
        <v>2.8000000000000001E-2</v>
      </c>
      <c r="L24" s="100">
        <v>0.48599999999999999</v>
      </c>
    </row>
    <row r="25" spans="1:12" x14ac:dyDescent="0.25">
      <c r="A25" s="13" t="s">
        <v>61</v>
      </c>
      <c r="B25" s="101">
        <v>3764.069</v>
      </c>
      <c r="C25" s="71">
        <v>3836.7579999999998</v>
      </c>
      <c r="D25" s="71">
        <v>4074.578</v>
      </c>
      <c r="E25" s="102">
        <v>4198.07</v>
      </c>
      <c r="F25" s="72">
        <v>3.6999999999999998E-2</v>
      </c>
      <c r="G25" s="72">
        <v>0.245</v>
      </c>
      <c r="H25" s="71">
        <v>4120.0569999999998</v>
      </c>
      <c r="I25" s="71">
        <v>4306.7470000000003</v>
      </c>
      <c r="J25" s="71">
        <v>4463.3410000000003</v>
      </c>
      <c r="K25" s="72">
        <v>2.1000000000000001E-2</v>
      </c>
      <c r="L25" s="103">
        <v>0.248</v>
      </c>
    </row>
    <row r="26" spans="1:12" x14ac:dyDescent="0.25">
      <c r="A26" s="13" t="s">
        <v>62</v>
      </c>
      <c r="B26" s="22">
        <v>3744.4989999999998</v>
      </c>
      <c r="C26" s="74">
        <v>3707.9520000000002</v>
      </c>
      <c r="D26" s="74">
        <v>3760.99</v>
      </c>
      <c r="E26" s="15">
        <v>3795.8180000000002</v>
      </c>
      <c r="F26" s="75">
        <v>5.0000000000000001E-3</v>
      </c>
      <c r="G26" s="75">
        <v>0.23200000000000001</v>
      </c>
      <c r="H26" s="74">
        <v>4373.9920000000002</v>
      </c>
      <c r="I26" s="74">
        <v>4049.3310000000001</v>
      </c>
      <c r="J26" s="74">
        <v>4232.308</v>
      </c>
      <c r="K26" s="75">
        <v>3.6999999999999998E-2</v>
      </c>
      <c r="L26" s="104">
        <v>0.23899999999999999</v>
      </c>
    </row>
    <row r="27" spans="1:12" x14ac:dyDescent="0.25">
      <c r="A27" s="105" t="s">
        <v>63</v>
      </c>
      <c r="B27" s="106"/>
      <c r="C27" s="107"/>
      <c r="D27" s="108"/>
      <c r="E27" s="109"/>
      <c r="F27" s="110">
        <v>0</v>
      </c>
      <c r="G27" s="110">
        <v>0</v>
      </c>
      <c r="H27" s="107"/>
      <c r="I27" s="107"/>
      <c r="J27" s="107"/>
      <c r="K27" s="110">
        <v>0</v>
      </c>
      <c r="L27" s="111">
        <v>0</v>
      </c>
    </row>
    <row r="28" spans="1:12" x14ac:dyDescent="0.25">
      <c r="A28" s="105" t="s">
        <v>64</v>
      </c>
      <c r="B28" s="112">
        <v>236.625</v>
      </c>
      <c r="C28" s="113">
        <v>239.31200000000001</v>
      </c>
      <c r="D28" s="113">
        <v>146.29300000000001</v>
      </c>
      <c r="E28" s="114">
        <v>329.62400000000002</v>
      </c>
      <c r="F28" s="115">
        <v>0.11700000000000001</v>
      </c>
      <c r="G28" s="115">
        <v>1.4999999999999999E-2</v>
      </c>
      <c r="H28" s="113">
        <v>273.59100000000001</v>
      </c>
      <c r="I28" s="113">
        <v>274.70100000000002</v>
      </c>
      <c r="J28" s="113">
        <v>300.53399999999999</v>
      </c>
      <c r="K28" s="115">
        <v>-0.03</v>
      </c>
      <c r="L28" s="116">
        <v>1.7000000000000001E-2</v>
      </c>
    </row>
    <row r="29" spans="1:12" ht="18" x14ac:dyDescent="0.25">
      <c r="A29" s="105" t="s">
        <v>65</v>
      </c>
      <c r="B29" s="112">
        <v>224.03899999999999</v>
      </c>
      <c r="C29" s="113">
        <v>133.869</v>
      </c>
      <c r="D29" s="113">
        <v>510.38400000000001</v>
      </c>
      <c r="E29" s="114">
        <v>247.71199999999999</v>
      </c>
      <c r="F29" s="115">
        <v>3.4000000000000002E-2</v>
      </c>
      <c r="G29" s="115">
        <v>1.7000000000000001E-2</v>
      </c>
      <c r="H29" s="113">
        <v>307.77800000000002</v>
      </c>
      <c r="I29" s="113">
        <v>356.42899999999997</v>
      </c>
      <c r="J29" s="113">
        <v>364.322</v>
      </c>
      <c r="K29" s="115">
        <v>0.13700000000000001</v>
      </c>
      <c r="L29" s="116">
        <v>1.9E-2</v>
      </c>
    </row>
    <row r="30" spans="1:12" ht="18" x14ac:dyDescent="0.25">
      <c r="A30" s="105" t="s">
        <v>66</v>
      </c>
      <c r="B30" s="112">
        <v>0.746</v>
      </c>
      <c r="C30" s="113">
        <v>1.5880000000000001</v>
      </c>
      <c r="D30" s="113">
        <v>1.913</v>
      </c>
      <c r="E30" s="114">
        <v>147.08500000000001</v>
      </c>
      <c r="F30" s="115">
        <v>4.82</v>
      </c>
      <c r="G30" s="115">
        <v>2E-3</v>
      </c>
      <c r="H30" s="113">
        <v>543.87</v>
      </c>
      <c r="I30" s="113">
        <v>658.11099999999999</v>
      </c>
      <c r="J30" s="113">
        <v>677.44600000000003</v>
      </c>
      <c r="K30" s="115">
        <v>0.66400000000000003</v>
      </c>
      <c r="L30" s="116">
        <v>2.9000000000000001E-2</v>
      </c>
    </row>
    <row r="31" spans="1:12" x14ac:dyDescent="0.25">
      <c r="A31" s="105" t="s">
        <v>67</v>
      </c>
      <c r="B31" s="112">
        <v>358.28899999999999</v>
      </c>
      <c r="C31" s="113">
        <v>992.75300000000004</v>
      </c>
      <c r="D31" s="113">
        <v>776.86099999999999</v>
      </c>
      <c r="E31" s="114">
        <v>382.37400000000002</v>
      </c>
      <c r="F31" s="115">
        <v>2.1999999999999999E-2</v>
      </c>
      <c r="G31" s="115">
        <v>3.9E-2</v>
      </c>
      <c r="H31" s="113">
        <v>1154.8019999999999</v>
      </c>
      <c r="I31" s="113">
        <v>481.637</v>
      </c>
      <c r="J31" s="113">
        <v>511.56200000000001</v>
      </c>
      <c r="K31" s="115">
        <v>0.10199999999999999</v>
      </c>
      <c r="L31" s="116">
        <v>3.6999999999999998E-2</v>
      </c>
    </row>
    <row r="32" spans="1:12" x14ac:dyDescent="0.25">
      <c r="A32" s="105" t="s">
        <v>68</v>
      </c>
      <c r="B32" s="112">
        <v>528.30799999999999</v>
      </c>
      <c r="C32" s="113">
        <v>469.56099999999998</v>
      </c>
      <c r="D32" s="113">
        <v>216.15100000000001</v>
      </c>
      <c r="E32" s="114">
        <v>664.68700000000001</v>
      </c>
      <c r="F32" s="115">
        <v>0.08</v>
      </c>
      <c r="G32" s="115">
        <v>2.9000000000000001E-2</v>
      </c>
      <c r="H32" s="113">
        <v>667.47299999999996</v>
      </c>
      <c r="I32" s="113">
        <v>701.02300000000002</v>
      </c>
      <c r="J32" s="113">
        <v>729.245</v>
      </c>
      <c r="K32" s="115">
        <v>3.1E-2</v>
      </c>
      <c r="L32" s="116">
        <v>0.04</v>
      </c>
    </row>
    <row r="33" spans="1:12" x14ac:dyDescent="0.25">
      <c r="A33" s="105" t="s">
        <v>69</v>
      </c>
      <c r="B33" s="112">
        <v>571.99199999999996</v>
      </c>
      <c r="C33" s="113">
        <v>614.19899999999996</v>
      </c>
      <c r="D33" s="113">
        <v>526.91600000000005</v>
      </c>
      <c r="E33" s="114">
        <v>510.85</v>
      </c>
      <c r="F33" s="115">
        <v>-3.6999999999999998E-2</v>
      </c>
      <c r="G33" s="115">
        <v>3.4000000000000002E-2</v>
      </c>
      <c r="H33" s="113">
        <v>225.40700000000001</v>
      </c>
      <c r="I33" s="113">
        <v>337.94799999999998</v>
      </c>
      <c r="J33" s="113">
        <v>354.51400000000001</v>
      </c>
      <c r="K33" s="115">
        <v>-0.115</v>
      </c>
      <c r="L33" s="116">
        <v>2.1000000000000001E-2</v>
      </c>
    </row>
    <row r="34" spans="1:12" x14ac:dyDescent="0.25">
      <c r="A34" s="13" t="s">
        <v>70</v>
      </c>
      <c r="B34" s="117">
        <v>7.58</v>
      </c>
      <c r="C34" s="118">
        <v>1.2999999999999999E-2</v>
      </c>
      <c r="D34" s="118">
        <v>3.1E-2</v>
      </c>
      <c r="E34" s="119">
        <v>8.9999999999999993E-3</v>
      </c>
      <c r="F34" s="120">
        <v>-0.89400000000000002</v>
      </c>
      <c r="G34" s="120">
        <v>0</v>
      </c>
      <c r="H34" s="118">
        <v>0</v>
      </c>
      <c r="I34" s="118">
        <v>0</v>
      </c>
      <c r="J34" s="118">
        <v>0</v>
      </c>
      <c r="K34" s="120">
        <v>-1</v>
      </c>
      <c r="L34" s="121">
        <v>0</v>
      </c>
    </row>
    <row r="35" spans="1:12" ht="18" x14ac:dyDescent="0.25">
      <c r="A35" s="122" t="s">
        <v>71</v>
      </c>
      <c r="B35" s="123">
        <v>5679.0389999999998</v>
      </c>
      <c r="C35" s="123">
        <v>7464.1670000000004</v>
      </c>
      <c r="D35" s="123">
        <v>7312.7179999999998</v>
      </c>
      <c r="E35" s="124">
        <v>8033.39</v>
      </c>
      <c r="F35" s="125">
        <v>0.123</v>
      </c>
      <c r="G35" s="125">
        <v>0.44</v>
      </c>
      <c r="H35" s="123">
        <v>7627.9269999999997</v>
      </c>
      <c r="I35" s="123">
        <v>8441.3940000000002</v>
      </c>
      <c r="J35" s="123">
        <v>8816.6080000000002</v>
      </c>
      <c r="K35" s="125">
        <v>3.1E-2</v>
      </c>
      <c r="L35" s="126">
        <v>0.47699999999999998</v>
      </c>
    </row>
    <row r="36" spans="1:12" x14ac:dyDescent="0.25">
      <c r="A36" s="13" t="s">
        <v>72</v>
      </c>
      <c r="B36" s="101">
        <v>1866.384</v>
      </c>
      <c r="C36" s="71">
        <v>2459.893</v>
      </c>
      <c r="D36" s="71">
        <v>2605.9299999999998</v>
      </c>
      <c r="E36" s="102">
        <v>2312.0360000000001</v>
      </c>
      <c r="F36" s="72">
        <v>7.3999999999999996E-2</v>
      </c>
      <c r="G36" s="72">
        <v>0.14299999999999999</v>
      </c>
      <c r="H36" s="71">
        <v>2373.654</v>
      </c>
      <c r="I36" s="71">
        <v>2633.6880000000001</v>
      </c>
      <c r="J36" s="71">
        <v>2705.6660000000002</v>
      </c>
      <c r="K36" s="72">
        <v>5.3999999999999999E-2</v>
      </c>
      <c r="L36" s="103">
        <v>0.14499999999999999</v>
      </c>
    </row>
    <row r="37" spans="1:12" ht="18" x14ac:dyDescent="0.25">
      <c r="A37" s="13" t="s">
        <v>73</v>
      </c>
      <c r="B37" s="22">
        <v>2231.348</v>
      </c>
      <c r="C37" s="74">
        <v>2428.8209999999999</v>
      </c>
      <c r="D37" s="74">
        <v>1971.6559999999999</v>
      </c>
      <c r="E37" s="15">
        <v>2146.2330000000002</v>
      </c>
      <c r="F37" s="75">
        <v>-1.2999999999999999E-2</v>
      </c>
      <c r="G37" s="75">
        <v>0.13600000000000001</v>
      </c>
      <c r="H37" s="74">
        <v>2152.8069999999998</v>
      </c>
      <c r="I37" s="74">
        <v>2408.8180000000002</v>
      </c>
      <c r="J37" s="74">
        <v>2477.5450000000001</v>
      </c>
      <c r="K37" s="75">
        <v>4.9000000000000002E-2</v>
      </c>
      <c r="L37" s="104">
        <v>0.13300000000000001</v>
      </c>
    </row>
    <row r="38" spans="1:12" ht="18" x14ac:dyDescent="0.25">
      <c r="A38" s="13" t="s">
        <v>74</v>
      </c>
      <c r="B38" s="22">
        <v>29.338000000000001</v>
      </c>
      <c r="C38" s="74">
        <v>36.301000000000002</v>
      </c>
      <c r="D38" s="74">
        <v>43.180999999999997</v>
      </c>
      <c r="E38" s="15">
        <v>48.258000000000003</v>
      </c>
      <c r="F38" s="75">
        <v>0.18</v>
      </c>
      <c r="G38" s="75">
        <v>2E-3</v>
      </c>
      <c r="H38" s="74">
        <v>50.396000000000001</v>
      </c>
      <c r="I38" s="74">
        <v>52.6</v>
      </c>
      <c r="J38" s="74">
        <v>55.009</v>
      </c>
      <c r="K38" s="75">
        <v>4.4999999999999998E-2</v>
      </c>
      <c r="L38" s="104">
        <v>3.0000000000000001E-3</v>
      </c>
    </row>
    <row r="39" spans="1:12" ht="18" x14ac:dyDescent="0.25">
      <c r="A39" s="13" t="s">
        <v>75</v>
      </c>
      <c r="B39" s="22">
        <v>14</v>
      </c>
      <c r="C39" s="74">
        <v>564.19399999999996</v>
      </c>
      <c r="D39" s="74">
        <v>599.16200000000003</v>
      </c>
      <c r="E39" s="15">
        <v>456.55599999999998</v>
      </c>
      <c r="F39" s="75">
        <v>2.1949999999999998</v>
      </c>
      <c r="G39" s="75">
        <v>2.5000000000000001E-2</v>
      </c>
      <c r="H39" s="74">
        <v>419.80599999999998</v>
      </c>
      <c r="I39" s="74">
        <v>490.85300000000001</v>
      </c>
      <c r="J39" s="74">
        <v>513.4</v>
      </c>
      <c r="K39" s="75">
        <v>0.04</v>
      </c>
      <c r="L39" s="104">
        <v>2.7E-2</v>
      </c>
    </row>
    <row r="40" spans="1:12" x14ac:dyDescent="0.25">
      <c r="A40" s="13" t="s">
        <v>76</v>
      </c>
      <c r="B40" s="22">
        <v>4.0350000000000001</v>
      </c>
      <c r="C40" s="74">
        <v>4.1399999999999997</v>
      </c>
      <c r="D40" s="74">
        <v>4.2629999999999999</v>
      </c>
      <c r="E40" s="15">
        <v>8.3350000000000009</v>
      </c>
      <c r="F40" s="75">
        <v>0.27400000000000002</v>
      </c>
      <c r="G40" s="75">
        <v>0</v>
      </c>
      <c r="H40" s="74">
        <v>8.5299999999999994</v>
      </c>
      <c r="I40" s="74">
        <v>8.7330000000000005</v>
      </c>
      <c r="J40" s="74">
        <v>9.1329999999999991</v>
      </c>
      <c r="K40" s="75">
        <v>3.1E-2</v>
      </c>
      <c r="L40" s="104">
        <v>1E-3</v>
      </c>
    </row>
    <row r="41" spans="1:12" x14ac:dyDescent="0.25">
      <c r="A41" s="13" t="s">
        <v>77</v>
      </c>
      <c r="B41" s="117">
        <v>1533.934</v>
      </c>
      <c r="C41" s="118">
        <v>1970.818</v>
      </c>
      <c r="D41" s="118">
        <v>2088.5259999999998</v>
      </c>
      <c r="E41" s="119">
        <v>3061.9720000000002</v>
      </c>
      <c r="F41" s="120">
        <v>0.25900000000000001</v>
      </c>
      <c r="G41" s="120">
        <v>0.13400000000000001</v>
      </c>
      <c r="H41" s="118">
        <v>2622.7339999999999</v>
      </c>
      <c r="I41" s="118">
        <v>2846.7020000000002</v>
      </c>
      <c r="J41" s="118">
        <v>3055.855</v>
      </c>
      <c r="K41" s="120">
        <v>-1E-3</v>
      </c>
      <c r="L41" s="121">
        <v>0.16800000000000001</v>
      </c>
    </row>
    <row r="42" spans="1:12" ht="18" x14ac:dyDescent="0.25">
      <c r="A42" s="122" t="s">
        <v>78</v>
      </c>
      <c r="B42" s="123">
        <v>909.45399999999995</v>
      </c>
      <c r="C42" s="123">
        <v>1748.807</v>
      </c>
      <c r="D42" s="123">
        <v>1949.7819999999999</v>
      </c>
      <c r="E42" s="124">
        <v>730.41</v>
      </c>
      <c r="F42" s="125">
        <v>-7.0000000000000007E-2</v>
      </c>
      <c r="G42" s="125">
        <v>8.2000000000000003E-2</v>
      </c>
      <c r="H42" s="123">
        <v>586.18200000000002</v>
      </c>
      <c r="I42" s="123">
        <v>573.63900000000001</v>
      </c>
      <c r="J42" s="123">
        <v>610.697</v>
      </c>
      <c r="K42" s="125">
        <v>-5.8000000000000003E-2</v>
      </c>
      <c r="L42" s="126">
        <v>3.5999999999999997E-2</v>
      </c>
    </row>
    <row r="43" spans="1:12" ht="18" x14ac:dyDescent="0.25">
      <c r="A43" s="13" t="s">
        <v>79</v>
      </c>
      <c r="B43" s="101">
        <v>787.44399999999996</v>
      </c>
      <c r="C43" s="71">
        <v>1048.211</v>
      </c>
      <c r="D43" s="71">
        <v>493.02499999999998</v>
      </c>
      <c r="E43" s="102">
        <v>314.01100000000002</v>
      </c>
      <c r="F43" s="72">
        <v>-0.26400000000000001</v>
      </c>
      <c r="G43" s="72">
        <v>4.1000000000000002E-2</v>
      </c>
      <c r="H43" s="71">
        <v>153.39599999999999</v>
      </c>
      <c r="I43" s="71">
        <v>123.88500000000001</v>
      </c>
      <c r="J43" s="71">
        <v>130.54300000000001</v>
      </c>
      <c r="K43" s="72">
        <v>-0.254</v>
      </c>
      <c r="L43" s="103">
        <v>0.01</v>
      </c>
    </row>
    <row r="44" spans="1:12" x14ac:dyDescent="0.25">
      <c r="A44" s="13" t="s">
        <v>80</v>
      </c>
      <c r="B44" s="22">
        <v>93.753</v>
      </c>
      <c r="C44" s="74">
        <v>84.096000000000004</v>
      </c>
      <c r="D44" s="74">
        <v>153.61500000000001</v>
      </c>
      <c r="E44" s="15">
        <v>116.907</v>
      </c>
      <c r="F44" s="75">
        <v>7.5999999999999998E-2</v>
      </c>
      <c r="G44" s="75">
        <v>7.0000000000000001E-3</v>
      </c>
      <c r="H44" s="74">
        <v>80.275000000000006</v>
      </c>
      <c r="I44" s="74">
        <v>83.052999999999997</v>
      </c>
      <c r="J44" s="74">
        <v>86.838999999999999</v>
      </c>
      <c r="K44" s="75">
        <v>-9.4E-2</v>
      </c>
      <c r="L44" s="104">
        <v>5.0000000000000001E-3</v>
      </c>
    </row>
    <row r="45" spans="1:12" x14ac:dyDescent="0.25">
      <c r="A45" s="13" t="s">
        <v>81</v>
      </c>
      <c r="B45" s="22">
        <v>9.6000000000000002E-2</v>
      </c>
      <c r="C45" s="74">
        <v>0</v>
      </c>
      <c r="D45" s="74">
        <v>0</v>
      </c>
      <c r="E45" s="15">
        <v>0</v>
      </c>
      <c r="F45" s="75">
        <v>-1</v>
      </c>
      <c r="G45" s="75">
        <v>0</v>
      </c>
      <c r="H45" s="74">
        <v>0</v>
      </c>
      <c r="I45" s="74">
        <v>0</v>
      </c>
      <c r="J45" s="74">
        <v>0</v>
      </c>
      <c r="K45" s="75">
        <v>0</v>
      </c>
      <c r="L45" s="104">
        <v>0</v>
      </c>
    </row>
    <row r="46" spans="1:12" x14ac:dyDescent="0.25">
      <c r="A46" s="13" t="s">
        <v>82</v>
      </c>
      <c r="B46" s="22">
        <v>27.190999999999999</v>
      </c>
      <c r="C46" s="74">
        <v>616.5</v>
      </c>
      <c r="D46" s="74">
        <v>1302.808</v>
      </c>
      <c r="E46" s="15">
        <v>296.80599999999998</v>
      </c>
      <c r="F46" s="75">
        <v>1.218</v>
      </c>
      <c r="G46" s="75">
        <v>3.5000000000000003E-2</v>
      </c>
      <c r="H46" s="74">
        <v>350.25700000000001</v>
      </c>
      <c r="I46" s="74">
        <v>363.70299999999997</v>
      </c>
      <c r="J46" s="74">
        <v>390.86599999999999</v>
      </c>
      <c r="K46" s="75">
        <v>9.6000000000000002E-2</v>
      </c>
      <c r="L46" s="104">
        <v>0.02</v>
      </c>
    </row>
    <row r="47" spans="1:12" ht="18" x14ac:dyDescent="0.25">
      <c r="A47" s="13" t="s">
        <v>83</v>
      </c>
      <c r="B47" s="127">
        <v>0.97</v>
      </c>
      <c r="C47" s="128">
        <v>0</v>
      </c>
      <c r="D47" s="128">
        <v>0.33400000000000002</v>
      </c>
      <c r="E47" s="129">
        <v>2.6859999999999999</v>
      </c>
      <c r="F47" s="130">
        <v>0.40400000000000003</v>
      </c>
      <c r="G47" s="130">
        <v>0</v>
      </c>
      <c r="H47" s="118">
        <v>2.254</v>
      </c>
      <c r="I47" s="118">
        <v>2.9980000000000002</v>
      </c>
      <c r="J47" s="118">
        <v>2.4489999999999998</v>
      </c>
      <c r="K47" s="130">
        <v>-0.03</v>
      </c>
      <c r="L47" s="131">
        <v>0</v>
      </c>
    </row>
    <row r="48" spans="1:12" ht="18" x14ac:dyDescent="0.25">
      <c r="A48" s="132" t="s">
        <v>84</v>
      </c>
      <c r="B48" s="133">
        <v>4.4420000000000002</v>
      </c>
      <c r="C48" s="133">
        <v>2.2330000000000001</v>
      </c>
      <c r="D48" s="133">
        <v>7.6609999999999996</v>
      </c>
      <c r="E48" s="134">
        <v>0</v>
      </c>
      <c r="F48" s="135">
        <v>-1</v>
      </c>
      <c r="G48" s="135">
        <v>0</v>
      </c>
      <c r="H48" s="133">
        <v>0</v>
      </c>
      <c r="I48" s="133">
        <v>0</v>
      </c>
      <c r="J48" s="133">
        <v>0</v>
      </c>
      <c r="K48" s="135">
        <v>0</v>
      </c>
      <c r="L48" s="136">
        <v>0</v>
      </c>
    </row>
    <row r="49" spans="1:12" x14ac:dyDescent="0.25">
      <c r="A49" s="137" t="s">
        <v>16</v>
      </c>
      <c r="B49" s="138">
        <v>14109.083000000001</v>
      </c>
      <c r="C49" s="138">
        <v>16759.93</v>
      </c>
      <c r="D49" s="138">
        <v>17105.759999999998</v>
      </c>
      <c r="E49" s="139">
        <v>16757.697</v>
      </c>
      <c r="F49" s="140">
        <v>5.8999999999999997E-2</v>
      </c>
      <c r="G49" s="140">
        <v>1</v>
      </c>
      <c r="H49" s="138">
        <v>16708.157999999999</v>
      </c>
      <c r="I49" s="138">
        <v>17371.111000000001</v>
      </c>
      <c r="J49" s="138">
        <v>18122.954000000002</v>
      </c>
      <c r="K49" s="140">
        <v>2.5999999999999999E-2</v>
      </c>
      <c r="L49" s="141">
        <v>1</v>
      </c>
    </row>
    <row r="50" spans="1:12" x14ac:dyDescent="0.25">
      <c r="A50" s="142" t="s">
        <v>85</v>
      </c>
      <c r="B50" s="143"/>
      <c r="C50" s="143"/>
      <c r="D50" s="143"/>
      <c r="E50" s="143"/>
      <c r="F50" s="143"/>
      <c r="G50" s="143"/>
      <c r="H50" s="143"/>
      <c r="I50" s="143"/>
      <c r="J50" s="143"/>
      <c r="K50" s="143"/>
      <c r="L50" s="143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514E1D-A16D-4475-9287-F3936AA4078E}">
  <sheetPr codeName="Sheet5"/>
  <dimension ref="A1:O45"/>
  <sheetViews>
    <sheetView showGridLines="0" workbookViewId="0">
      <selection sqref="A1:XFD1048576"/>
    </sheetView>
  </sheetViews>
  <sheetFormatPr defaultRowHeight="15" x14ac:dyDescent="0.25"/>
  <cols>
    <col min="1" max="1" width="14.42578125" customWidth="1"/>
    <col min="2" max="13" width="9.28515625" customWidth="1"/>
    <col min="14" max="14" width="8.85546875" bestFit="1" customWidth="1"/>
    <col min="15" max="15" width="6" customWidth="1"/>
  </cols>
  <sheetData>
    <row r="1" spans="1:15" ht="18.75" x14ac:dyDescent="0.3">
      <c r="A1" s="40" t="s">
        <v>25</v>
      </c>
    </row>
    <row r="3" spans="1:15" x14ac:dyDescent="0.25">
      <c r="A3" s="144" t="s">
        <v>86</v>
      </c>
      <c r="B3" s="145"/>
      <c r="C3" s="145"/>
      <c r="D3" s="146"/>
      <c r="E3" s="147"/>
      <c r="F3" s="145"/>
      <c r="G3" s="148"/>
      <c r="H3" s="145"/>
      <c r="I3" s="145"/>
      <c r="J3" s="148"/>
      <c r="K3" s="145"/>
      <c r="L3" s="148"/>
      <c r="M3" s="148"/>
      <c r="N3" s="149"/>
      <c r="O3" s="149"/>
    </row>
    <row r="4" spans="1:15" x14ac:dyDescent="0.25">
      <c r="A4" s="150"/>
      <c r="B4" s="150"/>
      <c r="C4" s="150"/>
      <c r="D4" s="150"/>
      <c r="E4" s="150"/>
      <c r="F4" s="150"/>
      <c r="G4" s="150"/>
      <c r="H4" s="150"/>
      <c r="I4" s="150"/>
      <c r="J4" s="150"/>
      <c r="K4" s="150"/>
      <c r="L4" s="150"/>
      <c r="M4" s="150"/>
      <c r="N4" s="150"/>
      <c r="O4" s="149"/>
    </row>
    <row r="5" spans="1:15" x14ac:dyDescent="0.25">
      <c r="A5" s="48" t="s">
        <v>87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</row>
    <row r="6" spans="1:15" x14ac:dyDescent="0.25">
      <c r="A6" s="50" t="s">
        <v>35</v>
      </c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</row>
    <row r="7" spans="1:15" x14ac:dyDescent="0.25">
      <c r="A7" s="52" t="s">
        <v>36</v>
      </c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 t="s">
        <v>13</v>
      </c>
    </row>
    <row r="8" spans="1:15" x14ac:dyDescent="0.25">
      <c r="A8" s="54" t="s">
        <v>37</v>
      </c>
      <c r="B8" s="55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 t="s">
        <v>13</v>
      </c>
    </row>
    <row r="9" spans="1:15" x14ac:dyDescent="0.25">
      <c r="A9" s="54" t="s">
        <v>38</v>
      </c>
      <c r="B9" s="55"/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 t="s">
        <v>13</v>
      </c>
    </row>
    <row r="10" spans="1:15" x14ac:dyDescent="0.25">
      <c r="A10" s="54" t="s">
        <v>39</v>
      </c>
      <c r="B10" s="55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 t="s">
        <v>13</v>
      </c>
    </row>
    <row r="11" spans="1:15" x14ac:dyDescent="0.25">
      <c r="A11" s="54" t="s">
        <v>40</v>
      </c>
      <c r="B11" s="55"/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5" t="s">
        <v>13</v>
      </c>
    </row>
    <row r="12" spans="1:15" x14ac:dyDescent="0.25">
      <c r="A12" s="54" t="s">
        <v>41</v>
      </c>
      <c r="B12" s="55"/>
      <c r="C12" s="55"/>
      <c r="D12" s="55"/>
      <c r="E12" s="55"/>
      <c r="F12" s="55"/>
      <c r="G12" s="55"/>
      <c r="H12" s="55"/>
      <c r="I12" s="55"/>
      <c r="J12" s="55"/>
      <c r="K12" s="55"/>
      <c r="L12" s="55"/>
      <c r="M12" s="55"/>
      <c r="N12" s="55"/>
      <c r="O12" s="55" t="s">
        <v>13</v>
      </c>
    </row>
    <row r="13" spans="1:15" ht="82.5" x14ac:dyDescent="0.25">
      <c r="A13" s="151" t="s">
        <v>26</v>
      </c>
      <c r="B13" s="45" t="s">
        <v>88</v>
      </c>
      <c r="C13" s="45" t="s">
        <v>43</v>
      </c>
      <c r="D13" s="46" t="s">
        <v>89</v>
      </c>
      <c r="E13" s="44" t="s">
        <v>88</v>
      </c>
      <c r="F13" s="45" t="s">
        <v>43</v>
      </c>
      <c r="G13" s="46" t="s">
        <v>89</v>
      </c>
      <c r="H13" s="152" t="s">
        <v>88</v>
      </c>
      <c r="I13" s="152" t="s">
        <v>43</v>
      </c>
      <c r="J13" s="153" t="s">
        <v>89</v>
      </c>
      <c r="K13" s="45" t="s">
        <v>88</v>
      </c>
      <c r="L13" s="45" t="s">
        <v>43</v>
      </c>
      <c r="M13" s="45" t="s">
        <v>90</v>
      </c>
      <c r="N13" s="60" t="s">
        <v>91</v>
      </c>
      <c r="O13" s="62" t="s">
        <v>92</v>
      </c>
    </row>
    <row r="14" spans="1:15" x14ac:dyDescent="0.25">
      <c r="A14" s="154" t="s">
        <v>2</v>
      </c>
      <c r="B14" s="155" t="s">
        <v>13</v>
      </c>
      <c r="C14" s="156" t="s">
        <v>27</v>
      </c>
      <c r="D14" s="157" t="s">
        <v>13</v>
      </c>
      <c r="E14" s="158" t="s">
        <v>13</v>
      </c>
      <c r="F14" s="156" t="s">
        <v>28</v>
      </c>
      <c r="G14" s="157" t="s">
        <v>13</v>
      </c>
      <c r="H14" s="158" t="s">
        <v>13</v>
      </c>
      <c r="I14" s="156" t="s">
        <v>29</v>
      </c>
      <c r="J14" s="157" t="s">
        <v>13</v>
      </c>
      <c r="K14" s="158" t="s">
        <v>13</v>
      </c>
      <c r="L14" s="156" t="s">
        <v>30</v>
      </c>
      <c r="M14" s="157" t="s">
        <v>13</v>
      </c>
      <c r="N14" s="159" t="s">
        <v>48</v>
      </c>
      <c r="O14" s="160"/>
    </row>
    <row r="15" spans="1:15" x14ac:dyDescent="0.25">
      <c r="A15" s="161" t="s">
        <v>50</v>
      </c>
      <c r="B15" s="71">
        <v>2732.2289999999998</v>
      </c>
      <c r="C15" s="71">
        <v>2817.0770000000002</v>
      </c>
      <c r="D15" s="162">
        <v>3119.5030000000002</v>
      </c>
      <c r="E15" s="101">
        <v>2768.2840000000001</v>
      </c>
      <c r="F15" s="71">
        <v>2904.058</v>
      </c>
      <c r="G15" s="162">
        <v>3303.826</v>
      </c>
      <c r="H15" s="22">
        <v>3562.4229999999998</v>
      </c>
      <c r="I15" s="74">
        <v>3427.2280000000001</v>
      </c>
      <c r="J15" s="74">
        <v>3211.8040000000001</v>
      </c>
      <c r="K15" s="101">
        <v>2962.8519999999999</v>
      </c>
      <c r="L15" s="71">
        <v>3079.5549999999998</v>
      </c>
      <c r="M15" s="71">
        <v>3079.5549999999998</v>
      </c>
      <c r="N15" s="163">
        <v>1.0569999999999999</v>
      </c>
      <c r="O15" s="164">
        <v>1.04</v>
      </c>
    </row>
    <row r="16" spans="1:15" x14ac:dyDescent="0.25">
      <c r="A16" s="165" t="s">
        <v>51</v>
      </c>
      <c r="B16" s="74">
        <v>2671.9070000000002</v>
      </c>
      <c r="C16" s="74">
        <v>2537.0659999999998</v>
      </c>
      <c r="D16" s="74">
        <v>2405.038</v>
      </c>
      <c r="E16" s="22">
        <v>2602.9690000000001</v>
      </c>
      <c r="F16" s="74">
        <v>2613.0100000000002</v>
      </c>
      <c r="G16" s="74">
        <v>2471.1979999999999</v>
      </c>
      <c r="H16" s="22">
        <v>2501.203</v>
      </c>
      <c r="I16" s="74">
        <v>3247.1439999999998</v>
      </c>
      <c r="J16" s="74">
        <v>3123.1010000000001</v>
      </c>
      <c r="K16" s="22">
        <v>2335.8739999999998</v>
      </c>
      <c r="L16" s="74">
        <v>2365.9540000000002</v>
      </c>
      <c r="M16" s="74">
        <v>2365.9540000000002</v>
      </c>
      <c r="N16" s="166">
        <v>1.0249999999999999</v>
      </c>
      <c r="O16" s="167">
        <v>0.96299999999999997</v>
      </c>
    </row>
    <row r="17" spans="1:15" x14ac:dyDescent="0.25">
      <c r="A17" s="165" t="s">
        <v>52</v>
      </c>
      <c r="B17" s="74">
        <v>8665.2450000000008</v>
      </c>
      <c r="C17" s="74">
        <v>7408.3289999999997</v>
      </c>
      <c r="D17" s="74">
        <v>6354.46</v>
      </c>
      <c r="E17" s="22">
        <v>8838.8700000000008</v>
      </c>
      <c r="F17" s="74">
        <v>9806.5380000000005</v>
      </c>
      <c r="G17" s="74">
        <v>8609.8610000000008</v>
      </c>
      <c r="H17" s="22">
        <v>8995.2939999999999</v>
      </c>
      <c r="I17" s="74">
        <v>8881.3040000000001</v>
      </c>
      <c r="J17" s="74">
        <v>8709.8119999999999</v>
      </c>
      <c r="K17" s="22">
        <v>9425.0480000000007</v>
      </c>
      <c r="L17" s="74">
        <v>9022.3639999999996</v>
      </c>
      <c r="M17" s="74">
        <v>9022.3639999999996</v>
      </c>
      <c r="N17" s="166">
        <v>0.91</v>
      </c>
      <c r="O17" s="167">
        <v>0.93100000000000005</v>
      </c>
    </row>
    <row r="18" spans="1:15" x14ac:dyDescent="0.25">
      <c r="A18" s="165" t="s">
        <v>53</v>
      </c>
      <c r="B18" s="74">
        <v>1097.7739999999999</v>
      </c>
      <c r="C18" s="74">
        <v>770.40499999999997</v>
      </c>
      <c r="D18" s="74">
        <v>715.08699999999999</v>
      </c>
      <c r="E18" s="22">
        <v>1079.2860000000001</v>
      </c>
      <c r="F18" s="74">
        <v>1077.7560000000001</v>
      </c>
      <c r="G18" s="74">
        <v>919.55200000000002</v>
      </c>
      <c r="H18" s="22">
        <v>821.38400000000001</v>
      </c>
      <c r="I18" s="74">
        <v>632.65599999999995</v>
      </c>
      <c r="J18" s="74">
        <v>579.51400000000001</v>
      </c>
      <c r="K18" s="22">
        <v>957.47</v>
      </c>
      <c r="L18" s="74">
        <v>812.38699999999994</v>
      </c>
      <c r="M18" s="74">
        <v>812.38699999999994</v>
      </c>
      <c r="N18" s="166">
        <v>0.76500000000000001</v>
      </c>
      <c r="O18" s="167">
        <v>0.91900000000000004</v>
      </c>
    </row>
    <row r="19" spans="1:15" x14ac:dyDescent="0.25">
      <c r="A19" s="165" t="s">
        <v>54</v>
      </c>
      <c r="B19" s="74">
        <v>885.58</v>
      </c>
      <c r="C19" s="74">
        <v>656.9</v>
      </c>
      <c r="D19" s="74">
        <v>538.04899999999998</v>
      </c>
      <c r="E19" s="22">
        <v>872.78300000000002</v>
      </c>
      <c r="F19" s="74">
        <v>859.28599999999994</v>
      </c>
      <c r="G19" s="74">
        <v>804.45299999999997</v>
      </c>
      <c r="H19" s="22">
        <v>698.73900000000003</v>
      </c>
      <c r="I19" s="74">
        <v>678.726</v>
      </c>
      <c r="J19" s="74">
        <v>833.98199999999997</v>
      </c>
      <c r="K19" s="22">
        <v>864.75599999999997</v>
      </c>
      <c r="L19" s="74">
        <v>806.17</v>
      </c>
      <c r="M19" s="74">
        <v>806.17</v>
      </c>
      <c r="N19" s="166">
        <v>0.89800000000000002</v>
      </c>
      <c r="O19" s="167">
        <v>0.99399999999999999</v>
      </c>
    </row>
    <row r="20" spans="1:15" x14ac:dyDescent="0.25">
      <c r="A20" s="165" t="s">
        <v>55</v>
      </c>
      <c r="B20" s="74">
        <v>757.32100000000003</v>
      </c>
      <c r="C20" s="74">
        <v>1057.836</v>
      </c>
      <c r="D20" s="74">
        <v>976.94600000000003</v>
      </c>
      <c r="E20" s="22">
        <v>758.20699999999999</v>
      </c>
      <c r="F20" s="74">
        <v>762.61199999999997</v>
      </c>
      <c r="G20" s="74">
        <v>651.04</v>
      </c>
      <c r="H20" s="22">
        <v>708.65499999999997</v>
      </c>
      <c r="I20" s="74">
        <v>666.58500000000004</v>
      </c>
      <c r="J20" s="74">
        <v>647.54700000000003</v>
      </c>
      <c r="K20" s="22">
        <v>708.34799999999996</v>
      </c>
      <c r="L20" s="74">
        <v>671.26700000000005</v>
      </c>
      <c r="M20" s="74">
        <v>671.26700000000005</v>
      </c>
      <c r="N20" s="166">
        <v>1.0049999999999999</v>
      </c>
      <c r="O20" s="167">
        <v>0.93300000000000005</v>
      </c>
    </row>
    <row r="21" spans="1:15" x14ac:dyDescent="0.25">
      <c r="A21" s="151" t="s">
        <v>16</v>
      </c>
      <c r="B21" s="168">
        <v>16810.056</v>
      </c>
      <c r="C21" s="168">
        <v>15247.612999999999</v>
      </c>
      <c r="D21" s="169">
        <v>14109.083000000001</v>
      </c>
      <c r="E21" s="170">
        <v>16920.399000000001</v>
      </c>
      <c r="F21" s="168">
        <v>18023.259999999998</v>
      </c>
      <c r="G21" s="168">
        <v>16759.93</v>
      </c>
      <c r="H21" s="170">
        <v>17287.698</v>
      </c>
      <c r="I21" s="168">
        <v>17533.643</v>
      </c>
      <c r="J21" s="168">
        <v>17105.759999999998</v>
      </c>
      <c r="K21" s="170">
        <v>17254.348000000002</v>
      </c>
      <c r="L21" s="168">
        <v>16757.697</v>
      </c>
      <c r="M21" s="169">
        <v>16757.697</v>
      </c>
      <c r="N21" s="171">
        <v>0.94799999999999995</v>
      </c>
      <c r="O21" s="172">
        <v>0.95799999999999996</v>
      </c>
    </row>
    <row r="22" spans="1:15" ht="18" x14ac:dyDescent="0.25">
      <c r="A22" s="82" t="s">
        <v>58</v>
      </c>
      <c r="B22" s="173"/>
      <c r="C22" s="174" t="s">
        <v>93</v>
      </c>
      <c r="D22" s="175"/>
      <c r="E22" s="176"/>
      <c r="F22" s="177"/>
      <c r="G22" s="175"/>
      <c r="H22" s="176"/>
      <c r="I22" s="177" t="s">
        <v>13</v>
      </c>
      <c r="J22" s="175" t="s">
        <v>13</v>
      </c>
      <c r="K22" s="176"/>
      <c r="L22" s="178">
        <v>-496.65100000000001</v>
      </c>
      <c r="M22" s="175"/>
      <c r="N22" s="179"/>
      <c r="O22" s="179"/>
    </row>
    <row r="23" spans="1:15" x14ac:dyDescent="0.25">
      <c r="A23" s="180"/>
      <c r="B23" s="181"/>
      <c r="C23" s="182"/>
      <c r="D23" s="182"/>
      <c r="E23" s="182"/>
      <c r="F23" s="182"/>
      <c r="G23" s="182"/>
      <c r="H23" s="182"/>
      <c r="I23" s="182"/>
      <c r="J23" s="182"/>
      <c r="K23" s="182"/>
      <c r="L23" s="182"/>
      <c r="M23" s="182"/>
      <c r="N23" s="183"/>
      <c r="O23" s="183"/>
    </row>
    <row r="24" spans="1:15" ht="18" x14ac:dyDescent="0.25">
      <c r="A24" s="184" t="s">
        <v>59</v>
      </c>
      <c r="B24" s="185"/>
      <c r="C24" s="185"/>
      <c r="D24" s="185"/>
      <c r="E24" s="185"/>
      <c r="F24" s="185"/>
      <c r="G24" s="185"/>
      <c r="H24" s="185"/>
      <c r="I24" s="185"/>
      <c r="J24" s="185"/>
      <c r="K24" s="185"/>
      <c r="L24" s="185"/>
      <c r="M24" s="185"/>
      <c r="N24" s="186"/>
      <c r="O24" s="187"/>
    </row>
    <row r="25" spans="1:15" x14ac:dyDescent="0.25">
      <c r="A25" s="188" t="s">
        <v>60</v>
      </c>
      <c r="B25" s="123">
        <v>8033.5690000000004</v>
      </c>
      <c r="C25" s="123">
        <v>7816.1040000000003</v>
      </c>
      <c r="D25" s="123">
        <v>7516.1480000000001</v>
      </c>
      <c r="E25" s="189">
        <v>7756.085</v>
      </c>
      <c r="F25" s="123">
        <v>8600.4509999999991</v>
      </c>
      <c r="G25" s="123">
        <v>7544.723</v>
      </c>
      <c r="H25" s="189">
        <v>7886.8440000000001</v>
      </c>
      <c r="I25" s="123">
        <v>8228.7029999999995</v>
      </c>
      <c r="J25" s="123">
        <v>7835.5990000000002</v>
      </c>
      <c r="K25" s="189">
        <v>7426.1409999999996</v>
      </c>
      <c r="L25" s="123">
        <v>7993.8969999999999</v>
      </c>
      <c r="M25" s="123">
        <v>7993.8969999999999</v>
      </c>
      <c r="N25" s="190">
        <v>0.99299999999999999</v>
      </c>
      <c r="O25" s="191">
        <v>0.94599999999999995</v>
      </c>
    </row>
    <row r="26" spans="1:15" ht="18" x14ac:dyDescent="0.25">
      <c r="A26" s="192" t="s">
        <v>61</v>
      </c>
      <c r="B26" s="101">
        <v>4444.4849999999997</v>
      </c>
      <c r="C26" s="71">
        <v>4119.991</v>
      </c>
      <c r="D26" s="71">
        <v>3764.069</v>
      </c>
      <c r="E26" s="101">
        <v>4003.0450000000001</v>
      </c>
      <c r="F26" s="71">
        <v>4112.9059999999999</v>
      </c>
      <c r="G26" s="71">
        <v>3836.7579999999998</v>
      </c>
      <c r="H26" s="101">
        <v>4078.7849999999999</v>
      </c>
      <c r="I26" s="71">
        <v>4295.3329999999996</v>
      </c>
      <c r="J26" s="71">
        <v>4074.578</v>
      </c>
      <c r="K26" s="101">
        <v>3803.43</v>
      </c>
      <c r="L26" s="71">
        <v>4198.07</v>
      </c>
      <c r="M26" s="162">
        <v>4198.07</v>
      </c>
      <c r="N26" s="193">
        <v>0.97199999999999998</v>
      </c>
      <c r="O26" s="194">
        <v>0.94899999999999995</v>
      </c>
    </row>
    <row r="27" spans="1:15" x14ac:dyDescent="0.25">
      <c r="A27" s="192" t="s">
        <v>94</v>
      </c>
      <c r="B27" s="22">
        <v>3589.0830000000001</v>
      </c>
      <c r="C27" s="74">
        <v>3691.56</v>
      </c>
      <c r="D27" s="74">
        <v>3744.4989999999998</v>
      </c>
      <c r="E27" s="22">
        <v>3753.038</v>
      </c>
      <c r="F27" s="74">
        <v>4487.5429999999997</v>
      </c>
      <c r="G27" s="74">
        <v>3707.9520000000002</v>
      </c>
      <c r="H27" s="22">
        <v>3808.058</v>
      </c>
      <c r="I27" s="74">
        <v>3933.3690000000001</v>
      </c>
      <c r="J27" s="74">
        <v>3760.99</v>
      </c>
      <c r="K27" s="22">
        <v>3622.7109999999998</v>
      </c>
      <c r="L27" s="74">
        <v>3795.8180000000002</v>
      </c>
      <c r="M27" s="195">
        <v>3795.8180000000002</v>
      </c>
      <c r="N27" s="196">
        <v>1.016</v>
      </c>
      <c r="O27" s="197">
        <v>0.94299999999999995</v>
      </c>
    </row>
    <row r="28" spans="1:15" ht="18" x14ac:dyDescent="0.25">
      <c r="A28" s="192" t="s">
        <v>70</v>
      </c>
      <c r="B28" s="117">
        <v>1E-3</v>
      </c>
      <c r="C28" s="118">
        <v>4.5529999999999999</v>
      </c>
      <c r="D28" s="118">
        <v>7.58</v>
      </c>
      <c r="E28" s="117">
        <v>2E-3</v>
      </c>
      <c r="F28" s="118">
        <v>2E-3</v>
      </c>
      <c r="G28" s="118">
        <v>1.2999999999999999E-2</v>
      </c>
      <c r="H28" s="117">
        <v>1E-3</v>
      </c>
      <c r="I28" s="118">
        <v>1E-3</v>
      </c>
      <c r="J28" s="118">
        <v>3.1E-2</v>
      </c>
      <c r="K28" s="117">
        <v>0</v>
      </c>
      <c r="L28" s="118">
        <v>8.9999999999999993E-3</v>
      </c>
      <c r="M28" s="198">
        <v>8.9999999999999993E-3</v>
      </c>
      <c r="N28" s="199">
        <v>1908.25</v>
      </c>
      <c r="O28" s="200">
        <v>1.6719999999999999</v>
      </c>
    </row>
    <row r="29" spans="1:15" ht="18" x14ac:dyDescent="0.25">
      <c r="A29" s="201" t="s">
        <v>95</v>
      </c>
      <c r="B29" s="123">
        <v>8411.0429999999997</v>
      </c>
      <c r="C29" s="123">
        <v>6738.73</v>
      </c>
      <c r="D29" s="123">
        <v>5679.0389999999998</v>
      </c>
      <c r="E29" s="189">
        <v>8776.7950000000001</v>
      </c>
      <c r="F29" s="123">
        <v>8763.7659999999996</v>
      </c>
      <c r="G29" s="123">
        <v>7464.1670000000004</v>
      </c>
      <c r="H29" s="189">
        <v>9147.1489999999994</v>
      </c>
      <c r="I29" s="123">
        <v>7879.1679999999997</v>
      </c>
      <c r="J29" s="123">
        <v>7312.7179999999998</v>
      </c>
      <c r="K29" s="189">
        <v>9314.4979999999996</v>
      </c>
      <c r="L29" s="123">
        <v>8033.39</v>
      </c>
      <c r="M29" s="202">
        <v>8033.39</v>
      </c>
      <c r="N29" s="203">
        <v>0.79900000000000004</v>
      </c>
      <c r="O29" s="204">
        <v>0.90700000000000003</v>
      </c>
    </row>
    <row r="30" spans="1:15" ht="18" x14ac:dyDescent="0.25">
      <c r="A30" s="192" t="s">
        <v>72</v>
      </c>
      <c r="B30" s="101">
        <v>2236.1120000000001</v>
      </c>
      <c r="C30" s="71">
        <v>1790.364</v>
      </c>
      <c r="D30" s="71">
        <v>1866.384</v>
      </c>
      <c r="E30" s="101">
        <v>2323.6219999999998</v>
      </c>
      <c r="F30" s="71">
        <v>2370.6660000000002</v>
      </c>
      <c r="G30" s="71">
        <v>2459.893</v>
      </c>
      <c r="H30" s="101">
        <v>2516.17</v>
      </c>
      <c r="I30" s="71">
        <v>2525.444</v>
      </c>
      <c r="J30" s="71">
        <v>2605.9299999999998</v>
      </c>
      <c r="K30" s="101">
        <v>2429.152</v>
      </c>
      <c r="L30" s="71">
        <v>2312.0360000000001</v>
      </c>
      <c r="M30" s="162">
        <v>2312.0360000000001</v>
      </c>
      <c r="N30" s="193">
        <v>0.97299999999999998</v>
      </c>
      <c r="O30" s="194">
        <v>1.0269999999999999</v>
      </c>
    </row>
    <row r="31" spans="1:15" ht="27" x14ac:dyDescent="0.25">
      <c r="A31" s="192" t="s">
        <v>73</v>
      </c>
      <c r="B31" s="22">
        <v>2383.1770000000001</v>
      </c>
      <c r="C31" s="74">
        <v>2231.5169999999998</v>
      </c>
      <c r="D31" s="74">
        <v>2231.348</v>
      </c>
      <c r="E31" s="22">
        <v>2429.5079999999998</v>
      </c>
      <c r="F31" s="74">
        <v>2429.13</v>
      </c>
      <c r="G31" s="74">
        <v>2428.8209999999999</v>
      </c>
      <c r="H31" s="22">
        <v>2340.9949999999999</v>
      </c>
      <c r="I31" s="74">
        <v>1971.895</v>
      </c>
      <c r="J31" s="74">
        <v>1971.6559999999999</v>
      </c>
      <c r="K31" s="22">
        <v>2411.09</v>
      </c>
      <c r="L31" s="74">
        <v>2146.2330000000002</v>
      </c>
      <c r="M31" s="195">
        <v>2146.2330000000002</v>
      </c>
      <c r="N31" s="196">
        <v>0.91800000000000004</v>
      </c>
      <c r="O31" s="197">
        <v>1</v>
      </c>
    </row>
    <row r="32" spans="1:15" ht="27" x14ac:dyDescent="0.25">
      <c r="A32" s="192" t="s">
        <v>74</v>
      </c>
      <c r="B32" s="22">
        <v>43.826000000000001</v>
      </c>
      <c r="C32" s="74">
        <v>43.886000000000003</v>
      </c>
      <c r="D32" s="74">
        <v>29.338000000000001</v>
      </c>
      <c r="E32" s="22">
        <v>45.920999999999999</v>
      </c>
      <c r="F32" s="74">
        <v>45.637999999999998</v>
      </c>
      <c r="G32" s="74">
        <v>36.301000000000002</v>
      </c>
      <c r="H32" s="22">
        <v>48.55</v>
      </c>
      <c r="I32" s="74">
        <v>48.55</v>
      </c>
      <c r="J32" s="74">
        <v>43.180999999999997</v>
      </c>
      <c r="K32" s="22">
        <v>48.280999999999999</v>
      </c>
      <c r="L32" s="74">
        <v>48.258000000000003</v>
      </c>
      <c r="M32" s="195">
        <v>48.258000000000003</v>
      </c>
      <c r="N32" s="196">
        <v>0.84199999999999997</v>
      </c>
      <c r="O32" s="197">
        <v>0.84299999999999997</v>
      </c>
    </row>
    <row r="33" spans="1:15" ht="18" x14ac:dyDescent="0.25">
      <c r="A33" s="192" t="s">
        <v>75</v>
      </c>
      <c r="B33" s="22">
        <v>407.25799999999998</v>
      </c>
      <c r="C33" s="74">
        <v>14.002000000000001</v>
      </c>
      <c r="D33" s="74">
        <v>14</v>
      </c>
      <c r="E33" s="22">
        <v>425.298</v>
      </c>
      <c r="F33" s="74">
        <v>565.82000000000005</v>
      </c>
      <c r="G33" s="74">
        <v>564.19399999999996</v>
      </c>
      <c r="H33" s="22">
        <v>449.05</v>
      </c>
      <c r="I33" s="74">
        <v>449.05</v>
      </c>
      <c r="J33" s="74">
        <v>599.16200000000003</v>
      </c>
      <c r="K33" s="22">
        <v>456.55599999999998</v>
      </c>
      <c r="L33" s="74">
        <v>456.55599999999998</v>
      </c>
      <c r="M33" s="195">
        <v>456.55599999999998</v>
      </c>
      <c r="N33" s="196">
        <v>0.94</v>
      </c>
      <c r="O33" s="197">
        <v>1.1000000000000001</v>
      </c>
    </row>
    <row r="34" spans="1:15" x14ac:dyDescent="0.25">
      <c r="A34" s="192" t="s">
        <v>76</v>
      </c>
      <c r="B34" s="22">
        <v>4.0350000000000001</v>
      </c>
      <c r="C34" s="74">
        <v>4.0350000000000001</v>
      </c>
      <c r="D34" s="74">
        <v>4.0350000000000001</v>
      </c>
      <c r="E34" s="22">
        <v>4.1399999999999997</v>
      </c>
      <c r="F34" s="74">
        <v>4.1399999999999997</v>
      </c>
      <c r="G34" s="74">
        <v>4.1399999999999997</v>
      </c>
      <c r="H34" s="22">
        <v>4.2629999999999999</v>
      </c>
      <c r="I34" s="74">
        <v>4.2629999999999999</v>
      </c>
      <c r="J34" s="74">
        <v>4.2629999999999999</v>
      </c>
      <c r="K34" s="22">
        <v>8.3350000000000009</v>
      </c>
      <c r="L34" s="74">
        <v>8.3350000000000009</v>
      </c>
      <c r="M34" s="195">
        <v>8.3350000000000009</v>
      </c>
      <c r="N34" s="196">
        <v>1</v>
      </c>
      <c r="O34" s="197">
        <v>1</v>
      </c>
    </row>
    <row r="35" spans="1:15" x14ac:dyDescent="0.25">
      <c r="A35" s="192" t="s">
        <v>77</v>
      </c>
      <c r="B35" s="117">
        <v>3336.6350000000002</v>
      </c>
      <c r="C35" s="118">
        <v>2654.9259999999999</v>
      </c>
      <c r="D35" s="118">
        <v>1533.934</v>
      </c>
      <c r="E35" s="117">
        <v>3548.306</v>
      </c>
      <c r="F35" s="118">
        <v>3348.3719999999998</v>
      </c>
      <c r="G35" s="118">
        <v>1970.818</v>
      </c>
      <c r="H35" s="117">
        <v>3788.1210000000001</v>
      </c>
      <c r="I35" s="118">
        <v>2879.9659999999999</v>
      </c>
      <c r="J35" s="118">
        <v>2088.5259999999998</v>
      </c>
      <c r="K35" s="117">
        <v>3961.0839999999998</v>
      </c>
      <c r="L35" s="118">
        <v>3061.9720000000002</v>
      </c>
      <c r="M35" s="198">
        <v>3061.9720000000002</v>
      </c>
      <c r="N35" s="199">
        <v>0.59099999999999997</v>
      </c>
      <c r="O35" s="200">
        <v>0.72499999999999998</v>
      </c>
    </row>
    <row r="36" spans="1:15" ht="18" x14ac:dyDescent="0.25">
      <c r="A36" s="201" t="s">
        <v>78</v>
      </c>
      <c r="B36" s="123">
        <v>58.628999999999998</v>
      </c>
      <c r="C36" s="123">
        <v>88.004999999999995</v>
      </c>
      <c r="D36" s="123">
        <v>122.797</v>
      </c>
      <c r="E36" s="189">
        <v>58.561</v>
      </c>
      <c r="F36" s="123">
        <v>128.12100000000001</v>
      </c>
      <c r="G36" s="123">
        <v>701.64400000000001</v>
      </c>
      <c r="H36" s="189">
        <v>61.27</v>
      </c>
      <c r="I36" s="123">
        <v>893.428</v>
      </c>
      <c r="J36" s="123">
        <v>1457.25</v>
      </c>
      <c r="K36" s="189">
        <v>67.522000000000006</v>
      </c>
      <c r="L36" s="123">
        <v>416.71300000000002</v>
      </c>
      <c r="M36" s="202">
        <v>416.71300000000002</v>
      </c>
      <c r="N36" s="205">
        <v>10.97</v>
      </c>
      <c r="O36" s="206">
        <v>1.768</v>
      </c>
    </row>
    <row r="37" spans="1:15" ht="18" x14ac:dyDescent="0.25">
      <c r="A37" s="192" t="s">
        <v>79</v>
      </c>
      <c r="B37" s="101">
        <v>0.307</v>
      </c>
      <c r="C37" s="71">
        <v>0.60499999999999998</v>
      </c>
      <c r="D37" s="71">
        <v>0.78700000000000003</v>
      </c>
      <c r="E37" s="101">
        <v>0.32900000000000001</v>
      </c>
      <c r="F37" s="71">
        <v>0.53100000000000003</v>
      </c>
      <c r="G37" s="71">
        <v>1.048</v>
      </c>
      <c r="H37" s="101">
        <v>0.193</v>
      </c>
      <c r="I37" s="71">
        <v>0.53300000000000003</v>
      </c>
      <c r="J37" s="71">
        <v>0.49299999999999999</v>
      </c>
      <c r="K37" s="101">
        <v>0.44700000000000001</v>
      </c>
      <c r="L37" s="71">
        <v>0.314</v>
      </c>
      <c r="M37" s="162">
        <v>0.314</v>
      </c>
      <c r="N37" s="193">
        <v>2.0720000000000001</v>
      </c>
      <c r="O37" s="194">
        <v>1.3320000000000001</v>
      </c>
    </row>
    <row r="38" spans="1:15" ht="18" x14ac:dyDescent="0.25">
      <c r="A38" s="192" t="s">
        <v>80</v>
      </c>
      <c r="B38" s="22">
        <v>55.262</v>
      </c>
      <c r="C38" s="74">
        <v>65.759</v>
      </c>
      <c r="D38" s="74">
        <v>93.753</v>
      </c>
      <c r="E38" s="22">
        <v>55.265000000000001</v>
      </c>
      <c r="F38" s="74">
        <v>121.935</v>
      </c>
      <c r="G38" s="74">
        <v>84.096000000000004</v>
      </c>
      <c r="H38" s="22">
        <v>59.148000000000003</v>
      </c>
      <c r="I38" s="74">
        <v>148.08500000000001</v>
      </c>
      <c r="J38" s="74">
        <v>153.61500000000001</v>
      </c>
      <c r="K38" s="22">
        <v>65.061000000000007</v>
      </c>
      <c r="L38" s="74">
        <v>116.907</v>
      </c>
      <c r="M38" s="195">
        <v>116.907</v>
      </c>
      <c r="N38" s="196">
        <v>1.91</v>
      </c>
      <c r="O38" s="197">
        <v>0.99</v>
      </c>
    </row>
    <row r="39" spans="1:15" x14ac:dyDescent="0.25">
      <c r="A39" s="192" t="s">
        <v>96</v>
      </c>
      <c r="B39" s="22">
        <v>0</v>
      </c>
      <c r="C39" s="74">
        <v>16.334</v>
      </c>
      <c r="D39" s="74">
        <v>0</v>
      </c>
      <c r="E39" s="22">
        <v>0</v>
      </c>
      <c r="F39" s="74">
        <v>1.7949999999999999</v>
      </c>
      <c r="G39" s="74">
        <v>0</v>
      </c>
      <c r="H39" s="22">
        <v>0</v>
      </c>
      <c r="I39" s="74">
        <v>0.159</v>
      </c>
      <c r="J39" s="74">
        <v>0</v>
      </c>
      <c r="K39" s="22">
        <v>0</v>
      </c>
      <c r="L39" s="74">
        <v>0</v>
      </c>
      <c r="M39" s="195">
        <v>0</v>
      </c>
      <c r="N39" s="196" t="s">
        <v>97</v>
      </c>
      <c r="O39" s="197" t="s">
        <v>97</v>
      </c>
    </row>
    <row r="40" spans="1:15" x14ac:dyDescent="0.25">
      <c r="A40" s="192" t="s">
        <v>81</v>
      </c>
      <c r="B40" s="22">
        <v>0</v>
      </c>
      <c r="C40" s="74">
        <v>0</v>
      </c>
      <c r="D40" s="74">
        <v>9.6000000000000002E-2</v>
      </c>
      <c r="E40" s="22">
        <v>0</v>
      </c>
      <c r="F40" s="74">
        <v>0</v>
      </c>
      <c r="G40" s="74">
        <v>0</v>
      </c>
      <c r="H40" s="22">
        <v>0</v>
      </c>
      <c r="I40" s="74">
        <v>0</v>
      </c>
      <c r="J40" s="74">
        <v>0</v>
      </c>
      <c r="K40" s="22">
        <v>0</v>
      </c>
      <c r="L40" s="74">
        <v>0</v>
      </c>
      <c r="M40" s="195">
        <v>0</v>
      </c>
      <c r="N40" s="196" t="s">
        <v>97</v>
      </c>
      <c r="O40" s="197" t="s">
        <v>97</v>
      </c>
    </row>
    <row r="41" spans="1:15" ht="18" x14ac:dyDescent="0.25">
      <c r="A41" s="192" t="s">
        <v>82</v>
      </c>
      <c r="B41" s="22">
        <v>0</v>
      </c>
      <c r="C41" s="74">
        <v>0</v>
      </c>
      <c r="D41" s="74">
        <v>27.190999999999999</v>
      </c>
      <c r="E41" s="22">
        <v>0</v>
      </c>
      <c r="F41" s="74">
        <v>0.89300000000000002</v>
      </c>
      <c r="G41" s="74">
        <v>616.5</v>
      </c>
      <c r="H41" s="22">
        <v>0</v>
      </c>
      <c r="I41" s="74">
        <v>742.69200000000001</v>
      </c>
      <c r="J41" s="74">
        <v>1302.808</v>
      </c>
      <c r="K41" s="22">
        <v>0</v>
      </c>
      <c r="L41" s="74">
        <v>296.80599999999998</v>
      </c>
      <c r="M41" s="195">
        <v>296.80599999999998</v>
      </c>
      <c r="N41" s="196" t="s">
        <v>97</v>
      </c>
      <c r="O41" s="197">
        <v>2.1560000000000001</v>
      </c>
    </row>
    <row r="42" spans="1:15" ht="18" x14ac:dyDescent="0.25">
      <c r="A42" s="192" t="s">
        <v>83</v>
      </c>
      <c r="B42" s="117">
        <v>3.06</v>
      </c>
      <c r="C42" s="118">
        <v>5.3070000000000004</v>
      </c>
      <c r="D42" s="118">
        <v>0.97</v>
      </c>
      <c r="E42" s="117">
        <v>2.9670000000000001</v>
      </c>
      <c r="F42" s="118">
        <v>2.9670000000000001</v>
      </c>
      <c r="G42" s="118">
        <v>0</v>
      </c>
      <c r="H42" s="117">
        <v>1.929</v>
      </c>
      <c r="I42" s="118">
        <v>1.9590000000000001</v>
      </c>
      <c r="J42" s="118">
        <v>0.33400000000000002</v>
      </c>
      <c r="K42" s="117">
        <v>2.0139999999999998</v>
      </c>
      <c r="L42" s="118">
        <v>2.6859999999999999</v>
      </c>
      <c r="M42" s="198">
        <v>2.6859999999999999</v>
      </c>
      <c r="N42" s="199">
        <v>0.4</v>
      </c>
      <c r="O42" s="200">
        <v>0.309</v>
      </c>
    </row>
    <row r="43" spans="1:15" ht="18" x14ac:dyDescent="0.25">
      <c r="A43" s="201" t="s">
        <v>84</v>
      </c>
      <c r="B43" s="133">
        <v>0</v>
      </c>
      <c r="C43" s="133">
        <v>0</v>
      </c>
      <c r="D43" s="133">
        <v>4.4420000000000002</v>
      </c>
      <c r="E43" s="207">
        <v>0</v>
      </c>
      <c r="F43" s="133">
        <v>0</v>
      </c>
      <c r="G43" s="133">
        <v>2.2330000000000001</v>
      </c>
      <c r="H43" s="207">
        <v>0</v>
      </c>
      <c r="I43" s="133">
        <v>0</v>
      </c>
      <c r="J43" s="133">
        <v>7.6609999999999996</v>
      </c>
      <c r="K43" s="207">
        <v>0</v>
      </c>
      <c r="L43" s="133">
        <v>0</v>
      </c>
      <c r="M43" s="208">
        <v>0</v>
      </c>
      <c r="N43" s="190" t="s">
        <v>97</v>
      </c>
      <c r="O43" s="206" t="s">
        <v>97</v>
      </c>
    </row>
    <row r="44" spans="1:15" x14ac:dyDescent="0.25">
      <c r="A44" s="209" t="s">
        <v>16</v>
      </c>
      <c r="B44" s="78">
        <v>16503.241000000002</v>
      </c>
      <c r="C44" s="78">
        <v>14642.839</v>
      </c>
      <c r="D44" s="78">
        <v>13322.425999999999</v>
      </c>
      <c r="E44" s="38">
        <v>16591.440999999999</v>
      </c>
      <c r="F44" s="78">
        <v>17492.338</v>
      </c>
      <c r="G44" s="78">
        <v>15712.767</v>
      </c>
      <c r="H44" s="38">
        <v>17095.262999999999</v>
      </c>
      <c r="I44" s="78">
        <v>17001.298999999999</v>
      </c>
      <c r="J44" s="78">
        <v>16613.227999999999</v>
      </c>
      <c r="K44" s="38">
        <v>16808.161</v>
      </c>
      <c r="L44" s="78">
        <v>16444</v>
      </c>
      <c r="M44" s="210">
        <v>16444</v>
      </c>
      <c r="N44" s="211">
        <v>0.92700000000000005</v>
      </c>
      <c r="O44" s="212">
        <v>0.94699999999999995</v>
      </c>
    </row>
    <row r="45" spans="1:15" x14ac:dyDescent="0.25">
      <c r="A45" s="213"/>
      <c r="B45" s="214"/>
      <c r="C45" s="214"/>
      <c r="D45" s="215"/>
      <c r="E45" s="214"/>
      <c r="F45" s="214"/>
      <c r="G45" s="215"/>
      <c r="H45" s="214"/>
      <c r="I45" s="214"/>
      <c r="J45" s="215"/>
      <c r="K45" s="214"/>
      <c r="L45" s="215"/>
      <c r="M45" s="215"/>
      <c r="N45" s="215"/>
      <c r="O45" s="216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7EEFA9-2ECA-4AAA-89B7-D628351E3135}">
  <sheetPr codeName="Sheet6"/>
  <dimension ref="A1:I41"/>
  <sheetViews>
    <sheetView showGridLines="0" workbookViewId="0">
      <selection sqref="A1:XFD1048576"/>
    </sheetView>
  </sheetViews>
  <sheetFormatPr defaultRowHeight="15" x14ac:dyDescent="0.25"/>
  <cols>
    <col min="1" max="1" width="14" customWidth="1"/>
    <col min="2" max="2" width="7.85546875" bestFit="1" customWidth="1"/>
    <col min="3" max="3" width="5.5703125" bestFit="1" customWidth="1"/>
    <col min="4" max="4" width="6" bestFit="1" customWidth="1"/>
    <col min="5" max="7" width="7.85546875" bestFit="1" customWidth="1"/>
    <col min="8" max="8" width="5.5703125" bestFit="1" customWidth="1"/>
    <col min="9" max="9" width="6" bestFit="1" customWidth="1"/>
  </cols>
  <sheetData>
    <row r="1" spans="1:9" ht="18.75" x14ac:dyDescent="0.3">
      <c r="A1" s="40" t="s">
        <v>25</v>
      </c>
    </row>
    <row r="3" spans="1:9" x14ac:dyDescent="0.25">
      <c r="A3" s="144" t="s">
        <v>86</v>
      </c>
      <c r="B3" s="148"/>
      <c r="C3" s="218"/>
      <c r="D3" s="218"/>
      <c r="E3" s="148"/>
      <c r="F3" s="148"/>
      <c r="G3" s="148"/>
      <c r="H3" s="218"/>
      <c r="I3" s="218"/>
    </row>
    <row r="4" spans="1:9" x14ac:dyDescent="0.25">
      <c r="A4" s="150"/>
      <c r="B4" s="150"/>
      <c r="C4" s="150"/>
      <c r="D4" s="150"/>
      <c r="E4" s="150"/>
      <c r="F4" s="150"/>
      <c r="G4" s="150"/>
      <c r="H4" s="218"/>
      <c r="I4" s="218"/>
    </row>
    <row r="5" spans="1:9" x14ac:dyDescent="0.25">
      <c r="A5" s="48" t="s">
        <v>98</v>
      </c>
      <c r="B5" s="49"/>
      <c r="C5" s="49"/>
      <c r="D5" s="49"/>
      <c r="E5" s="49"/>
      <c r="F5" s="49"/>
      <c r="G5" s="49"/>
      <c r="H5" s="49"/>
      <c r="I5" s="49"/>
    </row>
    <row r="6" spans="1:9" x14ac:dyDescent="0.25">
      <c r="A6" s="217" t="s">
        <v>35</v>
      </c>
      <c r="B6" s="51"/>
      <c r="C6" s="51"/>
      <c r="D6" s="51"/>
      <c r="E6" s="51"/>
      <c r="F6" s="51"/>
      <c r="G6" s="51"/>
      <c r="H6" s="51"/>
      <c r="I6" s="51"/>
    </row>
    <row r="7" spans="1:9" x14ac:dyDescent="0.25">
      <c r="A7" s="52" t="s">
        <v>36</v>
      </c>
      <c r="B7" s="53"/>
      <c r="C7" s="53"/>
      <c r="D7" s="53"/>
      <c r="E7" s="53"/>
      <c r="F7" s="53"/>
      <c r="G7" s="53"/>
      <c r="H7" s="53"/>
      <c r="I7" s="53" t="s">
        <v>13</v>
      </c>
    </row>
    <row r="8" spans="1:9" x14ac:dyDescent="0.25">
      <c r="A8" s="54" t="s">
        <v>37</v>
      </c>
      <c r="B8" s="55"/>
      <c r="C8" s="55"/>
      <c r="D8" s="55"/>
      <c r="E8" s="55"/>
      <c r="F8" s="55"/>
      <c r="G8" s="55"/>
      <c r="H8" s="55"/>
      <c r="I8" s="55" t="s">
        <v>13</v>
      </c>
    </row>
    <row r="9" spans="1:9" x14ac:dyDescent="0.25">
      <c r="A9" s="54" t="s">
        <v>38</v>
      </c>
      <c r="B9" s="55"/>
      <c r="C9" s="55"/>
      <c r="D9" s="55"/>
      <c r="E9" s="55"/>
      <c r="F9" s="55"/>
      <c r="G9" s="55"/>
      <c r="H9" s="55"/>
      <c r="I9" s="55" t="s">
        <v>13</v>
      </c>
    </row>
    <row r="10" spans="1:9" x14ac:dyDescent="0.25">
      <c r="A10" s="54" t="s">
        <v>39</v>
      </c>
      <c r="B10" s="55"/>
      <c r="C10" s="55"/>
      <c r="D10" s="55"/>
      <c r="E10" s="55"/>
      <c r="F10" s="55"/>
      <c r="G10" s="55"/>
      <c r="H10" s="55"/>
      <c r="I10" s="55" t="s">
        <v>13</v>
      </c>
    </row>
    <row r="11" spans="1:9" x14ac:dyDescent="0.25">
      <c r="A11" s="54" t="s">
        <v>40</v>
      </c>
      <c r="B11" s="55"/>
      <c r="C11" s="55"/>
      <c r="D11" s="55"/>
      <c r="E11" s="55"/>
      <c r="F11" s="55"/>
      <c r="G11" s="55"/>
      <c r="H11" s="55"/>
      <c r="I11" s="55" t="s">
        <v>13</v>
      </c>
    </row>
    <row r="12" spans="1:9" x14ac:dyDescent="0.25">
      <c r="A12" s="54" t="s">
        <v>41</v>
      </c>
      <c r="B12" s="55"/>
      <c r="C12" s="55"/>
      <c r="D12" s="55"/>
      <c r="E12" s="55"/>
      <c r="F12" s="55"/>
      <c r="G12" s="55"/>
      <c r="H12" s="55"/>
      <c r="I12" s="55" t="s">
        <v>13</v>
      </c>
    </row>
    <row r="13" spans="1:9" ht="55.5" x14ac:dyDescent="0.25">
      <c r="A13" s="151" t="s">
        <v>26</v>
      </c>
      <c r="B13" s="219" t="s">
        <v>90</v>
      </c>
      <c r="C13" s="220" t="s">
        <v>44</v>
      </c>
      <c r="D13" s="221" t="s">
        <v>99</v>
      </c>
      <c r="E13" s="222" t="s">
        <v>100</v>
      </c>
      <c r="F13" s="223"/>
      <c r="G13" s="223"/>
      <c r="H13" s="220" t="s">
        <v>44</v>
      </c>
      <c r="I13" s="224" t="s">
        <v>99</v>
      </c>
    </row>
    <row r="14" spans="1:9" x14ac:dyDescent="0.25">
      <c r="A14" s="154" t="s">
        <v>2</v>
      </c>
      <c r="B14" s="225" t="s">
        <v>30</v>
      </c>
      <c r="C14" s="159" t="s">
        <v>48</v>
      </c>
      <c r="D14" s="226"/>
      <c r="E14" s="227" t="s">
        <v>31</v>
      </c>
      <c r="F14" s="155" t="s">
        <v>14</v>
      </c>
      <c r="G14" s="155" t="s">
        <v>15</v>
      </c>
      <c r="H14" s="159" t="s">
        <v>49</v>
      </c>
      <c r="I14" s="70"/>
    </row>
    <row r="15" spans="1:9" x14ac:dyDescent="0.25">
      <c r="A15" s="161" t="s">
        <v>50</v>
      </c>
      <c r="B15" s="162">
        <v>3079.5549999999998</v>
      </c>
      <c r="C15" s="194">
        <v>0.03</v>
      </c>
      <c r="D15" s="194">
        <v>0.188</v>
      </c>
      <c r="E15" s="101">
        <v>2714.7040000000002</v>
      </c>
      <c r="F15" s="71">
        <v>2939.701</v>
      </c>
      <c r="G15" s="71">
        <v>3066.75</v>
      </c>
      <c r="H15" s="194">
        <v>-1E-3</v>
      </c>
      <c r="I15" s="228">
        <v>0.17</v>
      </c>
    </row>
    <row r="16" spans="1:9" x14ac:dyDescent="0.25">
      <c r="A16" s="165" t="s">
        <v>51</v>
      </c>
      <c r="B16" s="195">
        <v>2365.9540000000002</v>
      </c>
      <c r="C16" s="197">
        <v>-2.3E-2</v>
      </c>
      <c r="D16" s="196">
        <v>0.153</v>
      </c>
      <c r="E16" s="22">
        <v>2275.596</v>
      </c>
      <c r="F16" s="74">
        <v>2485.6550000000002</v>
      </c>
      <c r="G16" s="74">
        <v>2555.538</v>
      </c>
      <c r="H16" s="197">
        <v>2.5999999999999999E-2</v>
      </c>
      <c r="I16" s="229">
        <v>0.13900000000000001</v>
      </c>
    </row>
    <row r="17" spans="1:9" x14ac:dyDescent="0.25">
      <c r="A17" s="165" t="s">
        <v>52</v>
      </c>
      <c r="B17" s="195">
        <v>9022.3639999999996</v>
      </c>
      <c r="C17" s="197">
        <v>6.8000000000000005E-2</v>
      </c>
      <c r="D17" s="196">
        <v>0.48199999999999998</v>
      </c>
      <c r="E17" s="22">
        <v>9397.518</v>
      </c>
      <c r="F17" s="74">
        <v>9365.4089999999997</v>
      </c>
      <c r="G17" s="74">
        <v>9803.2170000000006</v>
      </c>
      <c r="H17" s="197">
        <v>2.8000000000000001E-2</v>
      </c>
      <c r="I17" s="229">
        <v>0.54100000000000004</v>
      </c>
    </row>
    <row r="18" spans="1:9" x14ac:dyDescent="0.25">
      <c r="A18" s="165" t="s">
        <v>53</v>
      </c>
      <c r="B18" s="195">
        <v>812.38699999999994</v>
      </c>
      <c r="C18" s="230">
        <v>1.7999999999999999E-2</v>
      </c>
      <c r="D18" s="196">
        <v>4.4999999999999998E-2</v>
      </c>
      <c r="E18" s="22">
        <v>779.80700000000002</v>
      </c>
      <c r="F18" s="74">
        <v>918.73299999999995</v>
      </c>
      <c r="G18" s="74">
        <v>960.29300000000001</v>
      </c>
      <c r="H18" s="197">
        <v>5.7000000000000002E-2</v>
      </c>
      <c r="I18" s="229">
        <v>0.05</v>
      </c>
    </row>
    <row r="19" spans="1:9" x14ac:dyDescent="0.25">
      <c r="A19" s="165" t="s">
        <v>54</v>
      </c>
      <c r="B19" s="195">
        <v>806.17</v>
      </c>
      <c r="C19" s="197">
        <v>7.0999999999999994E-2</v>
      </c>
      <c r="D19" s="196">
        <v>4.3999999999999997E-2</v>
      </c>
      <c r="E19" s="22">
        <v>791.68799999999999</v>
      </c>
      <c r="F19" s="74">
        <v>881.25099999999998</v>
      </c>
      <c r="G19" s="74">
        <v>923.82399999999996</v>
      </c>
      <c r="H19" s="197">
        <v>4.5999999999999999E-2</v>
      </c>
      <c r="I19" s="229">
        <v>4.9000000000000002E-2</v>
      </c>
    </row>
    <row r="20" spans="1:9" x14ac:dyDescent="0.25">
      <c r="A20" s="165" t="s">
        <v>55</v>
      </c>
      <c r="B20" s="195">
        <v>671.26700000000005</v>
      </c>
      <c r="C20" s="197">
        <v>-0.14099999999999999</v>
      </c>
      <c r="D20" s="196">
        <v>4.2999999999999997E-2</v>
      </c>
      <c r="E20" s="22">
        <v>748.84500000000003</v>
      </c>
      <c r="F20" s="74">
        <v>780.36199999999997</v>
      </c>
      <c r="G20" s="74">
        <v>813.33199999999999</v>
      </c>
      <c r="H20" s="197">
        <v>6.6000000000000003E-2</v>
      </c>
      <c r="I20" s="229">
        <v>4.2999999999999997E-2</v>
      </c>
    </row>
    <row r="21" spans="1:9" x14ac:dyDescent="0.25">
      <c r="A21" s="209" t="s">
        <v>16</v>
      </c>
      <c r="B21" s="210">
        <v>16757.697</v>
      </c>
      <c r="C21" s="232">
        <v>3.2000000000000001E-2</v>
      </c>
      <c r="D21" s="232">
        <v>0.95499999999999996</v>
      </c>
      <c r="E21" s="38">
        <v>16708.157999999999</v>
      </c>
      <c r="F21" s="78">
        <v>17371.111000000001</v>
      </c>
      <c r="G21" s="210">
        <v>18122.954000000002</v>
      </c>
      <c r="H21" s="232">
        <v>2.5999999999999999E-2</v>
      </c>
      <c r="I21" s="233">
        <v>0.99299999999999999</v>
      </c>
    </row>
    <row r="22" spans="1:9" ht="18" x14ac:dyDescent="0.25">
      <c r="A22" s="231" t="s">
        <v>58</v>
      </c>
      <c r="B22" s="234">
        <v>-496.65100000000001</v>
      </c>
      <c r="C22" s="235"/>
      <c r="D22" s="235"/>
      <c r="E22" s="236">
        <v>-1398.068</v>
      </c>
      <c r="F22" s="237">
        <v>-1513.5909999999999</v>
      </c>
      <c r="G22" s="234">
        <v>-1566.0530000000001</v>
      </c>
      <c r="H22" s="238"/>
      <c r="I22" s="239"/>
    </row>
    <row r="23" spans="1:9" x14ac:dyDescent="0.25">
      <c r="A23" s="180"/>
      <c r="B23" s="113"/>
      <c r="C23" s="183"/>
      <c r="D23" s="183"/>
      <c r="E23" s="113"/>
      <c r="F23" s="113"/>
      <c r="G23" s="240"/>
      <c r="H23" s="183"/>
      <c r="I23" s="183"/>
    </row>
    <row r="24" spans="1:9" ht="18" x14ac:dyDescent="0.25">
      <c r="A24" s="184" t="s">
        <v>59</v>
      </c>
      <c r="B24" s="123"/>
      <c r="C24" s="241"/>
      <c r="D24" s="241"/>
      <c r="E24" s="123"/>
      <c r="F24" s="123"/>
      <c r="G24" s="74"/>
      <c r="H24" s="187"/>
      <c r="I24" s="187"/>
    </row>
    <row r="25" spans="1:9" x14ac:dyDescent="0.25">
      <c r="A25" s="188" t="s">
        <v>60</v>
      </c>
      <c r="B25" s="242">
        <v>7993.8969999999999</v>
      </c>
      <c r="C25" s="243">
        <v>8.0000000000000002E-3</v>
      </c>
      <c r="D25" s="243">
        <v>0.45600000000000002</v>
      </c>
      <c r="E25" s="244">
        <v>8494.0490000000009</v>
      </c>
      <c r="F25" s="98">
        <v>8356.0779999999995</v>
      </c>
      <c r="G25" s="242">
        <v>8695.6489999999994</v>
      </c>
      <c r="H25" s="245">
        <v>2.8000000000000001E-2</v>
      </c>
      <c r="I25" s="246">
        <v>0.48299999999999998</v>
      </c>
    </row>
    <row r="26" spans="1:9" ht="18" x14ac:dyDescent="0.25">
      <c r="A26" s="192" t="s">
        <v>61</v>
      </c>
      <c r="B26" s="102">
        <v>4198.07</v>
      </c>
      <c r="C26" s="194">
        <v>6.0000000000000001E-3</v>
      </c>
      <c r="D26" s="194">
        <v>0.23400000000000001</v>
      </c>
      <c r="E26" s="101">
        <v>4120.0569999999998</v>
      </c>
      <c r="F26" s="71">
        <v>4306.7470000000003</v>
      </c>
      <c r="G26" s="162">
        <v>4463.3410000000003</v>
      </c>
      <c r="H26" s="193">
        <v>2.1000000000000001E-2</v>
      </c>
      <c r="I26" s="194">
        <v>0.246</v>
      </c>
    </row>
    <row r="27" spans="1:9" x14ac:dyDescent="0.25">
      <c r="A27" s="192" t="s">
        <v>94</v>
      </c>
      <c r="B27" s="15">
        <v>3795.8180000000002</v>
      </c>
      <c r="C27" s="197">
        <v>8.9999999999999993E-3</v>
      </c>
      <c r="D27" s="197">
        <v>0.221</v>
      </c>
      <c r="E27" s="22">
        <v>4373.9920000000002</v>
      </c>
      <c r="F27" s="74">
        <v>4049.3310000000001</v>
      </c>
      <c r="G27" s="195">
        <v>4232.308</v>
      </c>
      <c r="H27" s="196">
        <v>3.6999999999999998E-2</v>
      </c>
      <c r="I27" s="197">
        <v>0.23699999999999999</v>
      </c>
    </row>
    <row r="28" spans="1:9" ht="18" x14ac:dyDescent="0.25">
      <c r="A28" s="192" t="s">
        <v>70</v>
      </c>
      <c r="B28" s="119">
        <v>8.9999999999999993E-3</v>
      </c>
      <c r="C28" s="247">
        <v>-0.874</v>
      </c>
      <c r="D28" s="247">
        <v>0</v>
      </c>
      <c r="E28" s="117">
        <v>0</v>
      </c>
      <c r="F28" s="118">
        <v>0</v>
      </c>
      <c r="G28" s="198">
        <v>0</v>
      </c>
      <c r="H28" s="248">
        <v>-1</v>
      </c>
      <c r="I28" s="247">
        <v>0</v>
      </c>
    </row>
    <row r="29" spans="1:9" ht="18" x14ac:dyDescent="0.25">
      <c r="A29" s="201" t="s">
        <v>95</v>
      </c>
      <c r="B29" s="202">
        <v>8033.39</v>
      </c>
      <c r="C29" s="249">
        <v>0.06</v>
      </c>
      <c r="D29" s="249">
        <v>0.42</v>
      </c>
      <c r="E29" s="189">
        <v>7627.9269999999997</v>
      </c>
      <c r="F29" s="123">
        <v>8441.3940000000002</v>
      </c>
      <c r="G29" s="202">
        <v>8816.6080000000002</v>
      </c>
      <c r="H29" s="250">
        <v>3.1E-2</v>
      </c>
      <c r="I29" s="251">
        <v>0.47399999999999998</v>
      </c>
    </row>
    <row r="30" spans="1:9" ht="18" x14ac:dyDescent="0.25">
      <c r="A30" s="192" t="s">
        <v>72</v>
      </c>
      <c r="B30" s="102">
        <v>2312.0360000000001</v>
      </c>
      <c r="C30" s="252">
        <v>8.8999999999999996E-2</v>
      </c>
      <c r="D30" s="252">
        <v>0.13600000000000001</v>
      </c>
      <c r="E30" s="101">
        <v>2373.654</v>
      </c>
      <c r="F30" s="71">
        <v>2633.6880000000001</v>
      </c>
      <c r="G30" s="162">
        <v>2705.6660000000002</v>
      </c>
      <c r="H30" s="253">
        <v>5.3999999999999999E-2</v>
      </c>
      <c r="I30" s="252">
        <v>0.14399999999999999</v>
      </c>
    </row>
    <row r="31" spans="1:9" ht="27" x14ac:dyDescent="0.25">
      <c r="A31" s="192" t="s">
        <v>73</v>
      </c>
      <c r="B31" s="15">
        <v>2146.2330000000002</v>
      </c>
      <c r="C31" s="230">
        <v>-1.2999999999999999E-2</v>
      </c>
      <c r="D31" s="230">
        <v>0.13</v>
      </c>
      <c r="E31" s="22">
        <v>2152.8069999999998</v>
      </c>
      <c r="F31" s="74">
        <v>2408.8180000000002</v>
      </c>
      <c r="G31" s="195">
        <v>2477.5450000000001</v>
      </c>
      <c r="H31" s="254">
        <v>4.9000000000000002E-2</v>
      </c>
      <c r="I31" s="230">
        <v>0.13200000000000001</v>
      </c>
    </row>
    <row r="32" spans="1:9" ht="27" x14ac:dyDescent="0.25">
      <c r="A32" s="192" t="s">
        <v>74</v>
      </c>
      <c r="B32" s="15">
        <v>48.258000000000003</v>
      </c>
      <c r="C32" s="230">
        <v>3.2000000000000001E-2</v>
      </c>
      <c r="D32" s="230">
        <v>2E-3</v>
      </c>
      <c r="E32" s="22">
        <v>50.396000000000001</v>
      </c>
      <c r="F32" s="74">
        <v>52.6</v>
      </c>
      <c r="G32" s="195">
        <v>55.009</v>
      </c>
      <c r="H32" s="254">
        <v>4.4999999999999998E-2</v>
      </c>
      <c r="I32" s="230">
        <v>3.0000000000000001E-3</v>
      </c>
    </row>
    <row r="33" spans="1:9" ht="27" x14ac:dyDescent="0.25">
      <c r="A33" s="192" t="s">
        <v>75</v>
      </c>
      <c r="B33" s="15">
        <v>456.55599999999998</v>
      </c>
      <c r="C33" s="230">
        <v>2.1949999999999998</v>
      </c>
      <c r="D33" s="230">
        <v>2.4E-2</v>
      </c>
      <c r="E33" s="22">
        <v>419.80599999999998</v>
      </c>
      <c r="F33" s="74">
        <v>490.85300000000001</v>
      </c>
      <c r="G33" s="195">
        <v>513.4</v>
      </c>
      <c r="H33" s="254">
        <v>0.04</v>
      </c>
      <c r="I33" s="230">
        <v>2.7E-2</v>
      </c>
    </row>
    <row r="34" spans="1:9" ht="18" x14ac:dyDescent="0.25">
      <c r="A34" s="192" t="s">
        <v>76</v>
      </c>
      <c r="B34" s="15">
        <v>8.3350000000000009</v>
      </c>
      <c r="C34" s="230">
        <v>0.27400000000000002</v>
      </c>
      <c r="D34" s="230">
        <v>0</v>
      </c>
      <c r="E34" s="22">
        <v>8.5299999999999994</v>
      </c>
      <c r="F34" s="74">
        <v>8.7330000000000005</v>
      </c>
      <c r="G34" s="195">
        <v>9.1329999999999991</v>
      </c>
      <c r="H34" s="254">
        <v>3.1E-2</v>
      </c>
      <c r="I34" s="230">
        <v>1E-3</v>
      </c>
    </row>
    <row r="35" spans="1:9" x14ac:dyDescent="0.25">
      <c r="A35" s="192" t="s">
        <v>77</v>
      </c>
      <c r="B35" s="119">
        <v>3061.9720000000002</v>
      </c>
      <c r="C35" s="247">
        <v>4.9000000000000002E-2</v>
      </c>
      <c r="D35" s="247">
        <v>0.128</v>
      </c>
      <c r="E35" s="117">
        <v>2622.7339999999999</v>
      </c>
      <c r="F35" s="118">
        <v>2846.7020000000002</v>
      </c>
      <c r="G35" s="198">
        <v>3055.855</v>
      </c>
      <c r="H35" s="248">
        <v>-1E-3</v>
      </c>
      <c r="I35" s="247">
        <v>0.16700000000000001</v>
      </c>
    </row>
    <row r="36" spans="1:9" ht="18" x14ac:dyDescent="0.25">
      <c r="A36" s="201" t="s">
        <v>78</v>
      </c>
      <c r="B36" s="202">
        <v>416.71300000000002</v>
      </c>
      <c r="C36" s="249">
        <v>0.67900000000000005</v>
      </c>
      <c r="D36" s="249">
        <v>0.04</v>
      </c>
      <c r="E36" s="189">
        <v>586.18200000000002</v>
      </c>
      <c r="F36" s="123">
        <v>573.63900000000001</v>
      </c>
      <c r="G36" s="202">
        <v>610.697</v>
      </c>
      <c r="H36" s="250">
        <v>0.13600000000000001</v>
      </c>
      <c r="I36" s="251">
        <v>3.1E-2</v>
      </c>
    </row>
    <row r="37" spans="1:9" ht="18" x14ac:dyDescent="0.25">
      <c r="A37" s="192" t="s">
        <v>79</v>
      </c>
      <c r="B37" s="102">
        <v>0.314</v>
      </c>
      <c r="C37" s="252">
        <v>-0.19700000000000001</v>
      </c>
      <c r="D37" s="252">
        <v>0</v>
      </c>
      <c r="E37" s="101">
        <v>153.39599999999999</v>
      </c>
      <c r="F37" s="71">
        <v>123.88500000000001</v>
      </c>
      <c r="G37" s="162">
        <v>130.54300000000001</v>
      </c>
      <c r="H37" s="253">
        <v>6.4630000000000001</v>
      </c>
      <c r="I37" s="252">
        <v>6.0000000000000001E-3</v>
      </c>
    </row>
    <row r="38" spans="1:9" ht="18" x14ac:dyDescent="0.25">
      <c r="A38" s="192" t="s">
        <v>80</v>
      </c>
      <c r="B38" s="15">
        <v>116.907</v>
      </c>
      <c r="C38" s="230">
        <v>0.21099999999999999</v>
      </c>
      <c r="D38" s="230">
        <v>7.0000000000000001E-3</v>
      </c>
      <c r="E38" s="22">
        <v>80.275000000000006</v>
      </c>
      <c r="F38" s="74">
        <v>83.052999999999997</v>
      </c>
      <c r="G38" s="195">
        <v>86.838999999999999</v>
      </c>
      <c r="H38" s="254">
        <v>-9.4E-2</v>
      </c>
      <c r="I38" s="230">
        <v>5.0000000000000001E-3</v>
      </c>
    </row>
    <row r="39" spans="1:9" ht="18" x14ac:dyDescent="0.25">
      <c r="A39" s="192" t="s">
        <v>82</v>
      </c>
      <c r="B39" s="15">
        <v>296.80599999999998</v>
      </c>
      <c r="C39" s="230" t="s">
        <v>97</v>
      </c>
      <c r="D39" s="230">
        <v>3.3000000000000002E-2</v>
      </c>
      <c r="E39" s="22">
        <v>350.25700000000001</v>
      </c>
      <c r="F39" s="74">
        <v>363.70299999999997</v>
      </c>
      <c r="G39" s="195">
        <v>390.86599999999999</v>
      </c>
      <c r="H39" s="254">
        <v>9.6000000000000002E-2</v>
      </c>
      <c r="I39" s="230">
        <v>0.02</v>
      </c>
    </row>
    <row r="40" spans="1:9" ht="18" x14ac:dyDescent="0.25">
      <c r="A40" s="192" t="s">
        <v>83</v>
      </c>
      <c r="B40" s="119">
        <v>2.6859999999999999</v>
      </c>
      <c r="C40" s="247">
        <v>-0.20300000000000001</v>
      </c>
      <c r="D40" s="247">
        <v>0</v>
      </c>
      <c r="E40" s="117">
        <v>2.254</v>
      </c>
      <c r="F40" s="118">
        <v>2.9980000000000002</v>
      </c>
      <c r="G40" s="198">
        <v>2.4489999999999998</v>
      </c>
      <c r="H40" s="248">
        <v>-0.03</v>
      </c>
      <c r="I40" s="247">
        <v>0</v>
      </c>
    </row>
    <row r="41" spans="1:9" x14ac:dyDescent="0.25">
      <c r="A41" s="209" t="s">
        <v>16</v>
      </c>
      <c r="B41" s="210">
        <v>16444</v>
      </c>
      <c r="C41" s="211">
        <v>3.9E-2</v>
      </c>
      <c r="D41" s="211">
        <v>0.91600000000000004</v>
      </c>
      <c r="E41" s="38">
        <v>16708.157999999999</v>
      </c>
      <c r="F41" s="78">
        <v>17371.111000000001</v>
      </c>
      <c r="G41" s="210">
        <v>18122.954000000002</v>
      </c>
      <c r="H41" s="255">
        <v>3.3000000000000002E-2</v>
      </c>
      <c r="I41" s="212">
        <v>0.98799999999999999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BC0BE1-AE9A-4EA2-A3FC-E283F6CEFD35}">
  <sheetPr codeName="Sheet7"/>
  <dimension ref="A1:L42"/>
  <sheetViews>
    <sheetView showGridLines="0" workbookViewId="0">
      <selection sqref="A1:XFD1048576"/>
    </sheetView>
  </sheetViews>
  <sheetFormatPr defaultRowHeight="15" x14ac:dyDescent="0.25"/>
  <cols>
    <col min="1" max="1" width="23.85546875" customWidth="1"/>
    <col min="2" max="5" width="9.28515625" customWidth="1"/>
    <col min="6" max="7" width="6.7109375" customWidth="1"/>
    <col min="8" max="10" width="9.28515625" customWidth="1"/>
    <col min="11" max="12" width="7.5703125" customWidth="1"/>
  </cols>
  <sheetData>
    <row r="1" spans="1:12" ht="18.75" x14ac:dyDescent="0.3">
      <c r="A1" s="40" t="s">
        <v>25</v>
      </c>
    </row>
    <row r="3" spans="1:12" x14ac:dyDescent="0.25">
      <c r="A3" s="144" t="s">
        <v>94</v>
      </c>
      <c r="B3" s="148"/>
      <c r="C3" s="256"/>
      <c r="D3" s="148"/>
      <c r="E3" s="148"/>
      <c r="F3" s="148"/>
      <c r="G3" s="148"/>
      <c r="H3" s="148"/>
      <c r="I3" s="148"/>
      <c r="J3" s="148"/>
      <c r="K3" s="148"/>
      <c r="L3" s="148"/>
    </row>
    <row r="4" spans="1:12" x14ac:dyDescent="0.25">
      <c r="A4" s="148"/>
      <c r="B4" s="148"/>
      <c r="C4" s="606"/>
      <c r="D4" s="606"/>
      <c r="E4" s="606"/>
      <c r="F4" s="606"/>
      <c r="G4" s="606"/>
      <c r="H4" s="606"/>
      <c r="I4" s="606"/>
      <c r="J4" s="606"/>
      <c r="K4" s="606"/>
      <c r="L4" s="606"/>
    </row>
    <row r="5" spans="1:12" x14ac:dyDescent="0.25">
      <c r="A5" s="43" t="s">
        <v>101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</row>
    <row r="6" spans="1:12" ht="55.5" x14ac:dyDescent="0.25">
      <c r="A6" s="56"/>
      <c r="B6" s="57" t="s">
        <v>42</v>
      </c>
      <c r="C6" s="45"/>
      <c r="D6" s="58"/>
      <c r="E6" s="59" t="s">
        <v>43</v>
      </c>
      <c r="F6" s="257" t="s">
        <v>44</v>
      </c>
      <c r="G6" s="258" t="s">
        <v>45</v>
      </c>
      <c r="H6" s="45" t="s">
        <v>46</v>
      </c>
      <c r="I6" s="47"/>
      <c r="J6" s="47"/>
      <c r="K6" s="257" t="s">
        <v>44</v>
      </c>
      <c r="L6" s="259" t="s">
        <v>102</v>
      </c>
    </row>
    <row r="7" spans="1:12" x14ac:dyDescent="0.25">
      <c r="A7" s="63" t="s">
        <v>2</v>
      </c>
      <c r="B7" s="64" t="s">
        <v>27</v>
      </c>
      <c r="C7" s="64" t="s">
        <v>28</v>
      </c>
      <c r="D7" s="260" t="s">
        <v>29</v>
      </c>
      <c r="E7" s="261" t="s">
        <v>30</v>
      </c>
      <c r="F7" s="262" t="s">
        <v>48</v>
      </c>
      <c r="G7" s="263"/>
      <c r="H7" s="64" t="s">
        <v>31</v>
      </c>
      <c r="I7" s="64" t="s">
        <v>14</v>
      </c>
      <c r="J7" s="264" t="s">
        <v>15</v>
      </c>
      <c r="K7" s="262" t="s">
        <v>49</v>
      </c>
      <c r="L7" s="265"/>
    </row>
    <row r="8" spans="1:12" x14ac:dyDescent="0.25">
      <c r="A8" s="266" t="s">
        <v>103</v>
      </c>
      <c r="B8" s="74">
        <v>41.462000000000003</v>
      </c>
      <c r="C8" s="74">
        <v>34.209000000000003</v>
      </c>
      <c r="D8" s="74">
        <v>100.108</v>
      </c>
      <c r="E8" s="15">
        <v>32.61</v>
      </c>
      <c r="F8" s="267">
        <v>-7.6999999999999999E-2</v>
      </c>
      <c r="G8" s="267">
        <v>1.4E-2</v>
      </c>
      <c r="H8" s="74">
        <v>43.718000000000004</v>
      </c>
      <c r="I8" s="74">
        <v>46.311</v>
      </c>
      <c r="J8" s="74">
        <v>48.87</v>
      </c>
      <c r="K8" s="267">
        <v>0.14399999999999999</v>
      </c>
      <c r="L8" s="268">
        <v>2.1000000000000001E-2</v>
      </c>
    </row>
    <row r="9" spans="1:12" x14ac:dyDescent="0.25">
      <c r="A9" s="13" t="s">
        <v>104</v>
      </c>
      <c r="B9" s="74">
        <v>12.941000000000001</v>
      </c>
      <c r="C9" s="74">
        <v>11.833</v>
      </c>
      <c r="D9" s="74">
        <v>10.997999999999999</v>
      </c>
      <c r="E9" s="15">
        <v>25.344000000000001</v>
      </c>
      <c r="F9" s="267">
        <v>0.251</v>
      </c>
      <c r="G9" s="267">
        <v>4.0000000000000001E-3</v>
      </c>
      <c r="H9" s="74">
        <v>35.283000000000001</v>
      </c>
      <c r="I9" s="74">
        <v>30.774999999999999</v>
      </c>
      <c r="J9" s="74">
        <v>33.103000000000002</v>
      </c>
      <c r="K9" s="267">
        <v>9.2999999999999999E-2</v>
      </c>
      <c r="L9" s="268">
        <v>1.4999999999999999E-2</v>
      </c>
    </row>
    <row r="10" spans="1:12" x14ac:dyDescent="0.25">
      <c r="A10" s="13" t="s">
        <v>105</v>
      </c>
      <c r="B10" s="74">
        <v>6.0609999999999999</v>
      </c>
      <c r="C10" s="74">
        <v>8.3529999999999998</v>
      </c>
      <c r="D10" s="74">
        <v>8.39</v>
      </c>
      <c r="E10" s="15">
        <v>35.784999999999997</v>
      </c>
      <c r="F10" s="267">
        <v>0.80700000000000005</v>
      </c>
      <c r="G10" s="267">
        <v>4.0000000000000001E-3</v>
      </c>
      <c r="H10" s="74">
        <v>30.082999999999998</v>
      </c>
      <c r="I10" s="74">
        <v>30.975999999999999</v>
      </c>
      <c r="J10" s="74">
        <v>32.543999999999997</v>
      </c>
      <c r="K10" s="267">
        <v>-3.1E-2</v>
      </c>
      <c r="L10" s="268">
        <v>1.6E-2</v>
      </c>
    </row>
    <row r="11" spans="1:12" x14ac:dyDescent="0.25">
      <c r="A11" s="13" t="s">
        <v>106</v>
      </c>
      <c r="B11" s="74">
        <v>31.113</v>
      </c>
      <c r="C11" s="74">
        <v>39.667000000000002</v>
      </c>
      <c r="D11" s="74">
        <v>19.21</v>
      </c>
      <c r="E11" s="15">
        <v>75.388999999999996</v>
      </c>
      <c r="F11" s="267">
        <v>0.34300000000000003</v>
      </c>
      <c r="G11" s="267">
        <v>1.0999999999999999E-2</v>
      </c>
      <c r="H11" s="74">
        <v>47.825000000000003</v>
      </c>
      <c r="I11" s="74">
        <v>50.354999999999997</v>
      </c>
      <c r="J11" s="74">
        <v>52.719000000000001</v>
      </c>
      <c r="K11" s="267">
        <v>-0.112</v>
      </c>
      <c r="L11" s="268">
        <v>2.8000000000000001E-2</v>
      </c>
    </row>
    <row r="12" spans="1:12" x14ac:dyDescent="0.25">
      <c r="A12" s="13" t="s">
        <v>107</v>
      </c>
      <c r="B12" s="74">
        <v>10.010999999999999</v>
      </c>
      <c r="C12" s="74">
        <v>12.907999999999999</v>
      </c>
      <c r="D12" s="74">
        <v>15.053000000000001</v>
      </c>
      <c r="E12" s="15">
        <v>8.9459999999999997</v>
      </c>
      <c r="F12" s="267">
        <v>-3.6999999999999998E-2</v>
      </c>
      <c r="G12" s="267">
        <v>3.0000000000000001E-3</v>
      </c>
      <c r="H12" s="74">
        <v>11.170999999999999</v>
      </c>
      <c r="I12" s="74">
        <v>11.355</v>
      </c>
      <c r="J12" s="74">
        <v>11.573</v>
      </c>
      <c r="K12" s="267">
        <v>0.09</v>
      </c>
      <c r="L12" s="268">
        <v>5.0000000000000001E-3</v>
      </c>
    </row>
    <row r="13" spans="1:12" x14ac:dyDescent="0.25">
      <c r="A13" s="13" t="s">
        <v>108</v>
      </c>
      <c r="B13" s="74">
        <v>1.196</v>
      </c>
      <c r="C13" s="74">
        <v>2.4169999999999998</v>
      </c>
      <c r="D13" s="74">
        <v>11.324999999999999</v>
      </c>
      <c r="E13" s="15">
        <v>8.0660000000000007</v>
      </c>
      <c r="F13" s="267">
        <v>0.88900000000000001</v>
      </c>
      <c r="G13" s="267">
        <v>2E-3</v>
      </c>
      <c r="H13" s="74">
        <v>10.206</v>
      </c>
      <c r="I13" s="74">
        <v>10.709</v>
      </c>
      <c r="J13" s="74">
        <v>11.505000000000001</v>
      </c>
      <c r="K13" s="267">
        <v>0.126</v>
      </c>
      <c r="L13" s="268">
        <v>5.0000000000000001E-3</v>
      </c>
    </row>
    <row r="14" spans="1:12" x14ac:dyDescent="0.25">
      <c r="A14" s="13" t="s">
        <v>109</v>
      </c>
      <c r="B14" s="74">
        <v>55.822000000000003</v>
      </c>
      <c r="C14" s="74">
        <v>39.421999999999997</v>
      </c>
      <c r="D14" s="74">
        <v>51.47</v>
      </c>
      <c r="E14" s="15">
        <v>92.054000000000002</v>
      </c>
      <c r="F14" s="267">
        <v>0.18099999999999999</v>
      </c>
      <c r="G14" s="267">
        <v>1.6E-2</v>
      </c>
      <c r="H14" s="74">
        <v>63.982999999999997</v>
      </c>
      <c r="I14" s="74">
        <v>68.06</v>
      </c>
      <c r="J14" s="74">
        <v>71.888000000000005</v>
      </c>
      <c r="K14" s="267">
        <v>-7.9000000000000001E-2</v>
      </c>
      <c r="L14" s="268">
        <v>3.5999999999999997E-2</v>
      </c>
    </row>
    <row r="15" spans="1:12" x14ac:dyDescent="0.25">
      <c r="A15" s="13" t="s">
        <v>64</v>
      </c>
      <c r="B15" s="74">
        <v>236.625</v>
      </c>
      <c r="C15" s="74">
        <v>239.31200000000001</v>
      </c>
      <c r="D15" s="74">
        <v>146.29300000000001</v>
      </c>
      <c r="E15" s="15">
        <v>329.62400000000002</v>
      </c>
      <c r="F15" s="267">
        <v>0.11700000000000001</v>
      </c>
      <c r="G15" s="267">
        <v>6.3E-2</v>
      </c>
      <c r="H15" s="74">
        <v>273.59100000000001</v>
      </c>
      <c r="I15" s="74">
        <v>274.70100000000002</v>
      </c>
      <c r="J15" s="74">
        <v>300.53399999999999</v>
      </c>
      <c r="K15" s="267">
        <v>-0.03</v>
      </c>
      <c r="L15" s="268">
        <v>0.14399999999999999</v>
      </c>
    </row>
    <row r="16" spans="1:12" ht="18" x14ac:dyDescent="0.25">
      <c r="A16" s="13" t="s">
        <v>65</v>
      </c>
      <c r="B16" s="74">
        <v>224.03899999999999</v>
      </c>
      <c r="C16" s="74">
        <v>133.869</v>
      </c>
      <c r="D16" s="74">
        <v>510.38400000000001</v>
      </c>
      <c r="E16" s="15">
        <v>247.71199999999999</v>
      </c>
      <c r="F16" s="267">
        <v>3.4000000000000002E-2</v>
      </c>
      <c r="G16" s="267">
        <v>7.3999999999999996E-2</v>
      </c>
      <c r="H16" s="74">
        <v>307.77800000000002</v>
      </c>
      <c r="I16" s="74">
        <v>356.42899999999997</v>
      </c>
      <c r="J16" s="74">
        <v>364.322</v>
      </c>
      <c r="K16" s="267">
        <v>0.13700000000000001</v>
      </c>
      <c r="L16" s="268">
        <v>0.156</v>
      </c>
    </row>
    <row r="17" spans="1:12" x14ac:dyDescent="0.25">
      <c r="A17" s="13" t="s">
        <v>66</v>
      </c>
      <c r="B17" s="74">
        <v>0.746</v>
      </c>
      <c r="C17" s="74">
        <v>1.5880000000000001</v>
      </c>
      <c r="D17" s="74">
        <v>1.913</v>
      </c>
      <c r="E17" s="15">
        <v>147.08500000000001</v>
      </c>
      <c r="F17" s="267">
        <v>4.82</v>
      </c>
      <c r="G17" s="267">
        <v>0.01</v>
      </c>
      <c r="H17" s="74">
        <v>543.87</v>
      </c>
      <c r="I17" s="74">
        <v>658.11099999999999</v>
      </c>
      <c r="J17" s="74">
        <v>677.44600000000003</v>
      </c>
      <c r="K17" s="267">
        <v>0.66400000000000003</v>
      </c>
      <c r="L17" s="268">
        <v>0.248</v>
      </c>
    </row>
    <row r="18" spans="1:12" x14ac:dyDescent="0.25">
      <c r="A18" s="13" t="s">
        <v>110</v>
      </c>
      <c r="B18" s="74">
        <v>0.54400000000000004</v>
      </c>
      <c r="C18" s="74">
        <v>0.434</v>
      </c>
      <c r="D18" s="74">
        <v>25.792000000000002</v>
      </c>
      <c r="E18" s="15">
        <v>17.683</v>
      </c>
      <c r="F18" s="267">
        <v>2.1909999999999998</v>
      </c>
      <c r="G18" s="267">
        <v>3.0000000000000001E-3</v>
      </c>
      <c r="H18" s="74">
        <v>30.213999999999999</v>
      </c>
      <c r="I18" s="74">
        <v>31.747</v>
      </c>
      <c r="J18" s="74">
        <v>33.152000000000001</v>
      </c>
      <c r="K18" s="267">
        <v>0.23300000000000001</v>
      </c>
      <c r="L18" s="267">
        <v>1.4E-2</v>
      </c>
    </row>
    <row r="19" spans="1:12" x14ac:dyDescent="0.25">
      <c r="A19" s="13" t="s">
        <v>111</v>
      </c>
      <c r="B19" s="74">
        <v>169.32599999999999</v>
      </c>
      <c r="C19" s="74">
        <v>258.654</v>
      </c>
      <c r="D19" s="74">
        <v>100.461</v>
      </c>
      <c r="E19" s="15">
        <v>233</v>
      </c>
      <c r="F19" s="267">
        <v>0.112</v>
      </c>
      <c r="G19" s="267">
        <v>5.0999999999999997E-2</v>
      </c>
      <c r="H19" s="74">
        <v>69.991</v>
      </c>
      <c r="I19" s="74">
        <v>67.418000000000006</v>
      </c>
      <c r="J19" s="74">
        <v>69.102999999999994</v>
      </c>
      <c r="K19" s="267">
        <v>-0.33300000000000002</v>
      </c>
      <c r="L19" s="268">
        <v>5.3999999999999999E-2</v>
      </c>
    </row>
    <row r="20" spans="1:12" x14ac:dyDescent="0.25">
      <c r="A20" s="13" t="s">
        <v>112</v>
      </c>
      <c r="B20" s="74">
        <v>84.257000000000005</v>
      </c>
      <c r="C20" s="74">
        <v>56.633000000000003</v>
      </c>
      <c r="D20" s="74">
        <v>44.375999999999998</v>
      </c>
      <c r="E20" s="15">
        <v>50.478999999999999</v>
      </c>
      <c r="F20" s="267">
        <v>-0.157</v>
      </c>
      <c r="G20" s="267">
        <v>1.6E-2</v>
      </c>
      <c r="H20" s="74">
        <v>64.331000000000003</v>
      </c>
      <c r="I20" s="74">
        <v>66.718999999999994</v>
      </c>
      <c r="J20" s="74">
        <v>70.198999999999998</v>
      </c>
      <c r="K20" s="267">
        <v>0.11600000000000001</v>
      </c>
      <c r="L20" s="268">
        <v>3.1E-2</v>
      </c>
    </row>
    <row r="21" spans="1:12" ht="18" x14ac:dyDescent="0.25">
      <c r="A21" s="13" t="s">
        <v>113</v>
      </c>
      <c r="B21" s="74">
        <v>60.03</v>
      </c>
      <c r="C21" s="74">
        <v>44.923999999999999</v>
      </c>
      <c r="D21" s="74">
        <v>70.790999999999997</v>
      </c>
      <c r="E21" s="15">
        <v>59.128999999999998</v>
      </c>
      <c r="F21" s="267">
        <v>-5.0000000000000001E-3</v>
      </c>
      <c r="G21" s="267">
        <v>1.6E-2</v>
      </c>
      <c r="H21" s="74">
        <v>90.123000000000005</v>
      </c>
      <c r="I21" s="74">
        <v>96.728999999999999</v>
      </c>
      <c r="J21" s="74">
        <v>101.679</v>
      </c>
      <c r="K21" s="267">
        <v>0.19800000000000001</v>
      </c>
      <c r="L21" s="268">
        <v>4.2999999999999997E-2</v>
      </c>
    </row>
    <row r="22" spans="1:12" x14ac:dyDescent="0.25">
      <c r="A22" s="13" t="s">
        <v>114</v>
      </c>
      <c r="B22" s="74">
        <v>1E-3</v>
      </c>
      <c r="C22" s="74">
        <v>2E-3</v>
      </c>
      <c r="D22" s="74">
        <v>3.0000000000000001E-3</v>
      </c>
      <c r="E22" s="15">
        <v>2.5000000000000001E-2</v>
      </c>
      <c r="F22" s="267">
        <v>1.9239999999999999</v>
      </c>
      <c r="G22" s="267">
        <v>0</v>
      </c>
      <c r="H22" s="74">
        <v>0.107</v>
      </c>
      <c r="I22" s="74">
        <v>0.03</v>
      </c>
      <c r="J22" s="74">
        <v>0.03</v>
      </c>
      <c r="K22" s="267">
        <v>6.3E-2</v>
      </c>
      <c r="L22" s="268">
        <v>0</v>
      </c>
    </row>
    <row r="23" spans="1:12" ht="18" x14ac:dyDescent="0.25">
      <c r="A23" s="13" t="s">
        <v>115</v>
      </c>
      <c r="B23" s="74">
        <v>26.664000000000001</v>
      </c>
      <c r="C23" s="74">
        <v>36.692999999999998</v>
      </c>
      <c r="D23" s="74">
        <v>52.642000000000003</v>
      </c>
      <c r="E23" s="15">
        <v>46.625</v>
      </c>
      <c r="F23" s="267">
        <v>0.20499999999999999</v>
      </c>
      <c r="G23" s="267">
        <v>1.0999999999999999E-2</v>
      </c>
      <c r="H23" s="74">
        <v>56.262</v>
      </c>
      <c r="I23" s="74">
        <v>52.991</v>
      </c>
      <c r="J23" s="74">
        <v>56.247</v>
      </c>
      <c r="K23" s="267">
        <v>6.5000000000000002E-2</v>
      </c>
      <c r="L23" s="268">
        <v>2.5999999999999999E-2</v>
      </c>
    </row>
    <row r="24" spans="1:12" ht="18" x14ac:dyDescent="0.25">
      <c r="A24" s="13" t="s">
        <v>116</v>
      </c>
      <c r="B24" s="74">
        <v>1.9650000000000001</v>
      </c>
      <c r="C24" s="74">
        <v>6.6550000000000002</v>
      </c>
      <c r="D24" s="74">
        <v>4.6840000000000002</v>
      </c>
      <c r="E24" s="15">
        <v>3.085</v>
      </c>
      <c r="F24" s="267">
        <v>0.16200000000000001</v>
      </c>
      <c r="G24" s="267">
        <v>1E-3</v>
      </c>
      <c r="H24" s="74">
        <v>3.7989999999999999</v>
      </c>
      <c r="I24" s="74">
        <v>3.5369999999999999</v>
      </c>
      <c r="J24" s="74">
        <v>4.343</v>
      </c>
      <c r="K24" s="267">
        <v>0.121</v>
      </c>
      <c r="L24" s="268">
        <v>2E-3</v>
      </c>
    </row>
    <row r="25" spans="1:12" x14ac:dyDescent="0.25">
      <c r="A25" s="13" t="s">
        <v>67</v>
      </c>
      <c r="B25" s="74">
        <v>358.28899999999999</v>
      </c>
      <c r="C25" s="74">
        <v>992.75300000000004</v>
      </c>
      <c r="D25" s="74">
        <v>776.86099999999999</v>
      </c>
      <c r="E25" s="15">
        <v>382.37400000000002</v>
      </c>
      <c r="F25" s="267">
        <v>2.1999999999999999E-2</v>
      </c>
      <c r="G25" s="267">
        <v>0.16700000000000001</v>
      </c>
      <c r="H25" s="74">
        <v>1154.8019999999999</v>
      </c>
      <c r="I25" s="74">
        <v>481.637</v>
      </c>
      <c r="J25" s="74">
        <v>511.56200000000001</v>
      </c>
      <c r="K25" s="267">
        <v>0.10199999999999999</v>
      </c>
      <c r="L25" s="268">
        <v>0.31</v>
      </c>
    </row>
    <row r="26" spans="1:12" x14ac:dyDescent="0.25">
      <c r="A26" s="13" t="s">
        <v>117</v>
      </c>
      <c r="B26" s="74">
        <v>1.403</v>
      </c>
      <c r="C26" s="74">
        <v>2.1659999999999999</v>
      </c>
      <c r="D26" s="74">
        <v>1.952</v>
      </c>
      <c r="E26" s="15">
        <v>44.76</v>
      </c>
      <c r="F26" s="267">
        <v>2.1720000000000002</v>
      </c>
      <c r="G26" s="267">
        <v>3.0000000000000001E-3</v>
      </c>
      <c r="H26" s="74">
        <v>1.8260000000000001</v>
      </c>
      <c r="I26" s="74">
        <v>1.86</v>
      </c>
      <c r="J26" s="74">
        <v>1.9450000000000001</v>
      </c>
      <c r="K26" s="267">
        <v>-0.64800000000000002</v>
      </c>
      <c r="L26" s="268">
        <v>6.0000000000000001E-3</v>
      </c>
    </row>
    <row r="27" spans="1:12" x14ac:dyDescent="0.25">
      <c r="A27" s="13" t="s">
        <v>118</v>
      </c>
      <c r="B27" s="74">
        <v>1.865</v>
      </c>
      <c r="C27" s="74">
        <v>11.843999999999999</v>
      </c>
      <c r="D27" s="74">
        <v>18.532</v>
      </c>
      <c r="E27" s="15">
        <v>4.1070000000000002</v>
      </c>
      <c r="F27" s="267">
        <v>0.30099999999999999</v>
      </c>
      <c r="G27" s="267">
        <v>2E-3</v>
      </c>
      <c r="H27" s="74">
        <v>2.1019999999999999</v>
      </c>
      <c r="I27" s="74">
        <v>1.895</v>
      </c>
      <c r="J27" s="74">
        <v>1.98</v>
      </c>
      <c r="K27" s="267">
        <v>-0.216</v>
      </c>
      <c r="L27" s="268">
        <v>1E-3</v>
      </c>
    </row>
    <row r="28" spans="1:12" x14ac:dyDescent="0.25">
      <c r="A28" s="13" t="s">
        <v>119</v>
      </c>
      <c r="B28" s="74">
        <v>3.883</v>
      </c>
      <c r="C28" s="74">
        <v>22.561</v>
      </c>
      <c r="D28" s="74">
        <v>14.699</v>
      </c>
      <c r="E28" s="15">
        <v>17.265000000000001</v>
      </c>
      <c r="F28" s="267">
        <v>0.64400000000000002</v>
      </c>
      <c r="G28" s="267">
        <v>4.0000000000000001E-3</v>
      </c>
      <c r="H28" s="74">
        <v>2.016</v>
      </c>
      <c r="I28" s="74">
        <v>2.7949999999999999</v>
      </c>
      <c r="J28" s="74">
        <v>2.9260000000000002</v>
      </c>
      <c r="K28" s="267">
        <v>-0.44700000000000001</v>
      </c>
      <c r="L28" s="268">
        <v>3.0000000000000001E-3</v>
      </c>
    </row>
    <row r="29" spans="1:12" x14ac:dyDescent="0.25">
      <c r="A29" s="13" t="s">
        <v>120</v>
      </c>
      <c r="B29" s="74">
        <v>1.9490000000000001</v>
      </c>
      <c r="C29" s="74">
        <v>1.117</v>
      </c>
      <c r="D29" s="74">
        <v>0.28100000000000003</v>
      </c>
      <c r="E29" s="15">
        <v>2.5830000000000002</v>
      </c>
      <c r="F29" s="267">
        <v>9.8000000000000004E-2</v>
      </c>
      <c r="G29" s="267">
        <v>0</v>
      </c>
      <c r="H29" s="74">
        <v>3.0230000000000001</v>
      </c>
      <c r="I29" s="74">
        <v>3.1560000000000001</v>
      </c>
      <c r="J29" s="74">
        <v>3.3109999999999999</v>
      </c>
      <c r="K29" s="267">
        <v>8.5999999999999993E-2</v>
      </c>
      <c r="L29" s="268">
        <v>1E-3</v>
      </c>
    </row>
    <row r="30" spans="1:12" x14ac:dyDescent="0.25">
      <c r="A30" s="13" t="s">
        <v>121</v>
      </c>
      <c r="B30" s="74">
        <v>9.7639999999999993</v>
      </c>
      <c r="C30" s="74">
        <v>29.527000000000001</v>
      </c>
      <c r="D30" s="74">
        <v>213.262</v>
      </c>
      <c r="E30" s="15">
        <v>29.143999999999998</v>
      </c>
      <c r="F30" s="267">
        <v>0.44</v>
      </c>
      <c r="G30" s="267">
        <v>1.9E-2</v>
      </c>
      <c r="H30" s="74">
        <v>32.128999999999998</v>
      </c>
      <c r="I30" s="74">
        <v>33.661000000000001</v>
      </c>
      <c r="J30" s="74">
        <v>35.173999999999999</v>
      </c>
      <c r="K30" s="267">
        <v>6.5000000000000002E-2</v>
      </c>
      <c r="L30" s="268">
        <v>1.6E-2</v>
      </c>
    </row>
    <row r="31" spans="1:12" x14ac:dyDescent="0.25">
      <c r="A31" s="13" t="s">
        <v>122</v>
      </c>
      <c r="B31" s="74">
        <v>935.95</v>
      </c>
      <c r="C31" s="74">
        <v>163.16300000000001</v>
      </c>
      <c r="D31" s="74">
        <v>65.239999999999995</v>
      </c>
      <c r="E31" s="15">
        <v>40.106999999999999</v>
      </c>
      <c r="F31" s="267">
        <v>-0.65</v>
      </c>
      <c r="G31" s="267">
        <v>0.08</v>
      </c>
      <c r="H31" s="74">
        <v>32.22</v>
      </c>
      <c r="I31" s="74">
        <v>39.954000000000001</v>
      </c>
      <c r="J31" s="74">
        <v>38.265999999999998</v>
      </c>
      <c r="K31" s="267">
        <v>-1.6E-2</v>
      </c>
      <c r="L31" s="268">
        <v>1.7999999999999999E-2</v>
      </c>
    </row>
    <row r="32" spans="1:12" x14ac:dyDescent="0.25">
      <c r="A32" s="13" t="s">
        <v>123</v>
      </c>
      <c r="B32" s="74">
        <v>28.404</v>
      </c>
      <c r="C32" s="74">
        <v>15.061999999999999</v>
      </c>
      <c r="D32" s="74">
        <v>20.923999999999999</v>
      </c>
      <c r="E32" s="15">
        <v>35.76</v>
      </c>
      <c r="F32" s="267">
        <v>0.08</v>
      </c>
      <c r="G32" s="267">
        <v>7.0000000000000001E-3</v>
      </c>
      <c r="H32" s="74">
        <v>28.33</v>
      </c>
      <c r="I32" s="74">
        <v>29.745000000000001</v>
      </c>
      <c r="J32" s="74">
        <v>30.623000000000001</v>
      </c>
      <c r="K32" s="267">
        <v>-0.05</v>
      </c>
      <c r="L32" s="268">
        <v>1.4999999999999999E-2</v>
      </c>
    </row>
    <row r="33" spans="1:12" ht="18" x14ac:dyDescent="0.25">
      <c r="A33" s="13" t="s">
        <v>124</v>
      </c>
      <c r="B33" s="74">
        <v>23.145</v>
      </c>
      <c r="C33" s="74">
        <v>27.544</v>
      </c>
      <c r="D33" s="74">
        <v>24.96</v>
      </c>
      <c r="E33" s="15">
        <v>32.679000000000002</v>
      </c>
      <c r="F33" s="267">
        <v>0.122</v>
      </c>
      <c r="G33" s="267">
        <v>7.0000000000000001E-3</v>
      </c>
      <c r="H33" s="74">
        <v>65.206999999999994</v>
      </c>
      <c r="I33" s="74">
        <v>67.465999999999994</v>
      </c>
      <c r="J33" s="74">
        <v>70.814999999999998</v>
      </c>
      <c r="K33" s="267">
        <v>0.29399999999999998</v>
      </c>
      <c r="L33" s="268">
        <v>2.9000000000000001E-2</v>
      </c>
    </row>
    <row r="34" spans="1:12" x14ac:dyDescent="0.25">
      <c r="A34" s="13" t="s">
        <v>68</v>
      </c>
      <c r="B34" s="74">
        <v>528.30799999999999</v>
      </c>
      <c r="C34" s="74">
        <v>469.56099999999998</v>
      </c>
      <c r="D34" s="74">
        <v>216.15100000000001</v>
      </c>
      <c r="E34" s="15">
        <v>664.68700000000001</v>
      </c>
      <c r="F34" s="267">
        <v>0.08</v>
      </c>
      <c r="G34" s="267">
        <v>0.125</v>
      </c>
      <c r="H34" s="74">
        <v>667.47299999999996</v>
      </c>
      <c r="I34" s="74">
        <v>701.02300000000002</v>
      </c>
      <c r="J34" s="74">
        <v>729.245</v>
      </c>
      <c r="K34" s="267">
        <v>3.1E-2</v>
      </c>
      <c r="L34" s="268">
        <v>0.33800000000000002</v>
      </c>
    </row>
    <row r="35" spans="1:12" x14ac:dyDescent="0.25">
      <c r="A35" s="13" t="s">
        <v>125</v>
      </c>
      <c r="B35" s="74">
        <v>0.439</v>
      </c>
      <c r="C35" s="74">
        <v>0.35699999999999998</v>
      </c>
      <c r="D35" s="74">
        <v>3.0270000000000001</v>
      </c>
      <c r="E35" s="15">
        <v>3.1850000000000001</v>
      </c>
      <c r="F35" s="267">
        <v>0.93600000000000005</v>
      </c>
      <c r="G35" s="267">
        <v>0</v>
      </c>
      <c r="H35" s="74">
        <v>4.1050000000000004</v>
      </c>
      <c r="I35" s="74">
        <v>3.96</v>
      </c>
      <c r="J35" s="74">
        <v>4.2350000000000003</v>
      </c>
      <c r="K35" s="267">
        <v>0.1</v>
      </c>
      <c r="L35" s="268">
        <v>2E-3</v>
      </c>
    </row>
    <row r="36" spans="1:12" x14ac:dyDescent="0.25">
      <c r="A36" s="13" t="s">
        <v>69</v>
      </c>
      <c r="B36" s="74">
        <v>571.99199999999996</v>
      </c>
      <c r="C36" s="74">
        <v>614.19899999999996</v>
      </c>
      <c r="D36" s="74">
        <v>526.91600000000005</v>
      </c>
      <c r="E36" s="15">
        <v>510.85</v>
      </c>
      <c r="F36" s="267">
        <v>-3.6999999999999998E-2</v>
      </c>
      <c r="G36" s="267">
        <v>0.14799999999999999</v>
      </c>
      <c r="H36" s="74">
        <v>225.40700000000001</v>
      </c>
      <c r="I36" s="74">
        <v>337.94799999999998</v>
      </c>
      <c r="J36" s="74">
        <v>354.51400000000001</v>
      </c>
      <c r="K36" s="267">
        <v>-0.115</v>
      </c>
      <c r="L36" s="268">
        <v>0.17499999999999999</v>
      </c>
    </row>
    <row r="37" spans="1:12" ht="18" x14ac:dyDescent="0.25">
      <c r="A37" s="13" t="s">
        <v>126</v>
      </c>
      <c r="B37" s="74">
        <v>0.45800000000000002</v>
      </c>
      <c r="C37" s="74">
        <v>3.6999999999999998E-2</v>
      </c>
      <c r="D37" s="74">
        <v>1.7390000000000001</v>
      </c>
      <c r="E37" s="15">
        <v>2.7970000000000002</v>
      </c>
      <c r="F37" s="267">
        <v>0.82799999999999996</v>
      </c>
      <c r="G37" s="267">
        <v>0</v>
      </c>
      <c r="H37" s="74">
        <v>4.1769999999999996</v>
      </c>
      <c r="I37" s="74">
        <v>4.4969999999999999</v>
      </c>
      <c r="J37" s="74">
        <v>4.7450000000000001</v>
      </c>
      <c r="K37" s="267">
        <v>0.193</v>
      </c>
      <c r="L37" s="268">
        <v>2E-3</v>
      </c>
    </row>
    <row r="38" spans="1:12" x14ac:dyDescent="0.25">
      <c r="A38" s="13" t="s">
        <v>127</v>
      </c>
      <c r="B38" s="74">
        <v>185.71799999999999</v>
      </c>
      <c r="C38" s="74">
        <v>315.86799999999999</v>
      </c>
      <c r="D38" s="74">
        <v>508.53300000000002</v>
      </c>
      <c r="E38" s="15">
        <v>329.971</v>
      </c>
      <c r="F38" s="267">
        <v>0.21099999999999999</v>
      </c>
      <c r="G38" s="267">
        <v>8.8999999999999996E-2</v>
      </c>
      <c r="H38" s="74">
        <v>269.65600000000001</v>
      </c>
      <c r="I38" s="74">
        <v>278.423</v>
      </c>
      <c r="J38" s="74">
        <v>290.64100000000002</v>
      </c>
      <c r="K38" s="267">
        <v>-4.1000000000000002E-2</v>
      </c>
      <c r="L38" s="268">
        <v>0.14299999999999999</v>
      </c>
    </row>
    <row r="39" spans="1:12" x14ac:dyDescent="0.25">
      <c r="A39" s="13" t="s">
        <v>128</v>
      </c>
      <c r="B39" s="74">
        <v>87.296000000000006</v>
      </c>
      <c r="C39" s="74">
        <v>65.153999999999996</v>
      </c>
      <c r="D39" s="74">
        <v>76.540000000000006</v>
      </c>
      <c r="E39" s="15">
        <v>175.74199999999999</v>
      </c>
      <c r="F39" s="267">
        <v>0.26300000000000001</v>
      </c>
      <c r="G39" s="267">
        <v>2.7E-2</v>
      </c>
      <c r="H39" s="74">
        <v>108.46</v>
      </c>
      <c r="I39" s="74">
        <v>112.49</v>
      </c>
      <c r="J39" s="74">
        <v>117.72199999999999</v>
      </c>
      <c r="K39" s="267">
        <v>-0.125</v>
      </c>
      <c r="L39" s="268">
        <v>6.3E-2</v>
      </c>
    </row>
    <row r="40" spans="1:12" x14ac:dyDescent="0.25">
      <c r="A40" s="13" t="s">
        <v>129</v>
      </c>
      <c r="B40" s="74">
        <v>13.619</v>
      </c>
      <c r="C40" s="74">
        <v>11.082000000000001</v>
      </c>
      <c r="D40" s="74">
        <v>15.352</v>
      </c>
      <c r="E40" s="15">
        <v>41.024999999999999</v>
      </c>
      <c r="F40" s="267">
        <v>0.44400000000000001</v>
      </c>
      <c r="G40" s="267">
        <v>5.0000000000000001E-3</v>
      </c>
      <c r="H40" s="74">
        <v>40.514000000000003</v>
      </c>
      <c r="I40" s="74">
        <v>42.6</v>
      </c>
      <c r="J40" s="74">
        <v>44.707999999999998</v>
      </c>
      <c r="K40" s="267">
        <v>2.9000000000000001E-2</v>
      </c>
      <c r="L40" s="268">
        <v>2.1000000000000001E-2</v>
      </c>
    </row>
    <row r="41" spans="1:12" x14ac:dyDescent="0.25">
      <c r="A41" s="269" t="s">
        <v>130</v>
      </c>
      <c r="B41" s="118">
        <v>29.213999999999999</v>
      </c>
      <c r="C41" s="118">
        <v>38.384</v>
      </c>
      <c r="D41" s="118">
        <v>102.128</v>
      </c>
      <c r="E41" s="119">
        <v>66.141000000000005</v>
      </c>
      <c r="F41" s="270">
        <v>0.313</v>
      </c>
      <c r="G41" s="270">
        <v>1.6E-2</v>
      </c>
      <c r="H41" s="118">
        <v>50.21</v>
      </c>
      <c r="I41" s="118">
        <v>49.268000000000001</v>
      </c>
      <c r="J41" s="118">
        <v>50.639000000000003</v>
      </c>
      <c r="K41" s="270">
        <v>-8.5000000000000006E-2</v>
      </c>
      <c r="L41" s="271">
        <v>2.5999999999999999E-2</v>
      </c>
    </row>
    <row r="42" spans="1:12" x14ac:dyDescent="0.25">
      <c r="A42" s="137" t="s">
        <v>16</v>
      </c>
      <c r="B42" s="78">
        <v>3744.4989999999998</v>
      </c>
      <c r="C42" s="78">
        <v>3707.9520000000002</v>
      </c>
      <c r="D42" s="78">
        <v>3760.99</v>
      </c>
      <c r="E42" s="37">
        <v>3795.8180000000002</v>
      </c>
      <c r="F42" s="272">
        <v>5.0000000000000001E-3</v>
      </c>
      <c r="G42" s="272">
        <v>1</v>
      </c>
      <c r="H42" s="78">
        <v>4373.9920000000002</v>
      </c>
      <c r="I42" s="78">
        <v>4049.3310000000001</v>
      </c>
      <c r="J42" s="78">
        <v>4232.308</v>
      </c>
      <c r="K42" s="272">
        <v>3.6999999999999998E-2</v>
      </c>
      <c r="L42" s="273">
        <v>2.0139999999999998</v>
      </c>
    </row>
  </sheetData>
  <mergeCells count="1">
    <mergeCell ref="C4:L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10926F-CBB6-48A8-9758-D3D8F3964862}">
  <sheetPr codeName="Sheet8"/>
  <dimension ref="A1:T30"/>
  <sheetViews>
    <sheetView showGridLines="0" workbookViewId="0">
      <selection sqref="A1:XFD1048576"/>
    </sheetView>
  </sheetViews>
  <sheetFormatPr defaultRowHeight="15" x14ac:dyDescent="0.25"/>
  <cols>
    <col min="1" max="1" width="11" customWidth="1"/>
    <col min="2" max="2" width="7.140625" bestFit="1" customWidth="1"/>
    <col min="3" max="3" width="7" customWidth="1"/>
    <col min="4" max="4" width="5.85546875" customWidth="1"/>
    <col min="5" max="5" width="7.140625" customWidth="1"/>
    <col min="6" max="6" width="5" customWidth="1"/>
    <col min="7" max="7" width="5.85546875" customWidth="1"/>
    <col min="8" max="8" width="6.7109375" customWidth="1"/>
    <col min="9" max="9" width="5" customWidth="1"/>
    <col min="10" max="10" width="5.85546875" customWidth="1"/>
    <col min="11" max="11" width="6.7109375" customWidth="1"/>
    <col min="12" max="12" width="5" customWidth="1"/>
    <col min="13" max="13" width="5.85546875" customWidth="1"/>
    <col min="14" max="14" width="6.7109375" customWidth="1"/>
    <col min="15" max="15" width="5" customWidth="1"/>
    <col min="16" max="16" width="5.85546875" customWidth="1"/>
    <col min="17" max="17" width="7.28515625" customWidth="1"/>
    <col min="18" max="18" width="5" customWidth="1"/>
    <col min="19" max="20" width="6.28515625" customWidth="1"/>
  </cols>
  <sheetData>
    <row r="1" spans="1:20" ht="18.75" x14ac:dyDescent="0.3">
      <c r="A1" s="40" t="s">
        <v>25</v>
      </c>
    </row>
    <row r="3" spans="1:20" x14ac:dyDescent="0.25">
      <c r="A3" s="274" t="s">
        <v>131</v>
      </c>
      <c r="B3" s="275"/>
      <c r="C3" s="275"/>
      <c r="D3" s="275"/>
      <c r="E3" s="275"/>
      <c r="F3" s="275"/>
      <c r="G3" s="275"/>
      <c r="H3" s="275"/>
      <c r="I3" s="275"/>
      <c r="J3" s="275"/>
      <c r="K3" s="275"/>
      <c r="L3" s="275"/>
      <c r="M3" s="275"/>
      <c r="N3" s="275"/>
      <c r="O3" s="275"/>
      <c r="P3" s="275"/>
      <c r="Q3" s="275"/>
      <c r="R3" s="275"/>
      <c r="S3" s="276"/>
      <c r="T3" s="276"/>
    </row>
    <row r="4" spans="1:20" x14ac:dyDescent="0.25">
      <c r="A4" s="277" t="s">
        <v>35</v>
      </c>
      <c r="B4" s="277"/>
      <c r="C4" s="277"/>
      <c r="D4" s="277"/>
      <c r="E4" s="277"/>
      <c r="F4" s="277"/>
      <c r="G4" s="277"/>
      <c r="H4" s="277"/>
      <c r="I4" s="277"/>
      <c r="J4" s="277"/>
      <c r="K4" s="277"/>
      <c r="L4" s="277"/>
      <c r="M4" s="277"/>
      <c r="N4" s="277"/>
      <c r="O4" s="277"/>
      <c r="P4" s="277"/>
      <c r="Q4" s="277"/>
      <c r="R4" s="277"/>
      <c r="S4" s="278"/>
      <c r="T4" s="278"/>
    </row>
    <row r="5" spans="1:20" x14ac:dyDescent="0.25">
      <c r="A5" s="279" t="s">
        <v>36</v>
      </c>
      <c r="B5" s="280"/>
      <c r="C5" s="280"/>
      <c r="D5" s="280"/>
      <c r="E5" s="280"/>
      <c r="F5" s="280"/>
      <c r="G5" s="280"/>
      <c r="H5" s="280"/>
      <c r="I5" s="280"/>
      <c r="J5" s="280"/>
      <c r="K5" s="280"/>
      <c r="L5" s="280"/>
      <c r="M5" s="280"/>
      <c r="N5" s="280"/>
      <c r="O5" s="280"/>
      <c r="P5" s="280"/>
      <c r="Q5" s="280"/>
      <c r="R5" s="280"/>
      <c r="S5" s="281"/>
      <c r="T5" s="281"/>
    </row>
    <row r="6" spans="1:20" x14ac:dyDescent="0.25">
      <c r="A6" s="282" t="s">
        <v>37</v>
      </c>
      <c r="B6" s="275"/>
      <c r="C6" s="275"/>
      <c r="D6" s="275"/>
      <c r="E6" s="275"/>
      <c r="F6" s="275"/>
      <c r="G6" s="275"/>
      <c r="H6" s="275"/>
      <c r="I6" s="275"/>
      <c r="J6" s="275"/>
      <c r="K6" s="275"/>
      <c r="L6" s="275"/>
      <c r="M6" s="275"/>
      <c r="N6" s="275"/>
      <c r="O6" s="275"/>
      <c r="P6" s="275"/>
      <c r="Q6" s="275"/>
      <c r="R6" s="275"/>
      <c r="S6" s="276"/>
      <c r="T6" s="276"/>
    </row>
    <row r="7" spans="1:20" x14ac:dyDescent="0.25">
      <c r="A7" s="282" t="s">
        <v>38</v>
      </c>
      <c r="B7" s="275"/>
      <c r="C7" s="275"/>
      <c r="D7" s="275"/>
      <c r="E7" s="275"/>
      <c r="F7" s="275"/>
      <c r="G7" s="275"/>
      <c r="H7" s="275"/>
      <c r="I7" s="275"/>
      <c r="J7" s="275"/>
      <c r="K7" s="275"/>
      <c r="L7" s="275"/>
      <c r="M7" s="275"/>
      <c r="N7" s="275"/>
      <c r="O7" s="275"/>
      <c r="P7" s="275"/>
      <c r="Q7" s="275"/>
      <c r="R7" s="275"/>
      <c r="S7" s="276"/>
      <c r="T7" s="276"/>
    </row>
    <row r="8" spans="1:20" x14ac:dyDescent="0.25">
      <c r="A8" s="282" t="s">
        <v>39</v>
      </c>
      <c r="B8" s="275"/>
      <c r="C8" s="275"/>
      <c r="D8" s="275"/>
      <c r="E8" s="275"/>
      <c r="F8" s="275"/>
      <c r="G8" s="275"/>
      <c r="H8" s="275"/>
      <c r="I8" s="275"/>
      <c r="J8" s="275"/>
      <c r="K8" s="275"/>
      <c r="L8" s="275"/>
      <c r="M8" s="275"/>
      <c r="N8" s="275"/>
      <c r="O8" s="275"/>
      <c r="P8" s="275"/>
      <c r="Q8" s="275"/>
      <c r="R8" s="275"/>
      <c r="S8" s="276"/>
      <c r="T8" s="276"/>
    </row>
    <row r="9" spans="1:20" x14ac:dyDescent="0.25">
      <c r="A9" s="282" t="s">
        <v>40</v>
      </c>
      <c r="B9" s="275"/>
      <c r="C9" s="275"/>
      <c r="D9" s="275"/>
      <c r="E9" s="275"/>
      <c r="F9" s="275"/>
      <c r="G9" s="275"/>
      <c r="H9" s="275"/>
      <c r="I9" s="275"/>
      <c r="J9" s="275"/>
      <c r="K9" s="275"/>
      <c r="L9" s="275"/>
      <c r="M9" s="275"/>
      <c r="N9" s="275"/>
      <c r="O9" s="275"/>
      <c r="P9" s="275"/>
      <c r="Q9" s="275"/>
      <c r="R9" s="275"/>
      <c r="S9" s="276"/>
      <c r="T9" s="276"/>
    </row>
    <row r="10" spans="1:20" x14ac:dyDescent="0.25">
      <c r="A10" s="282" t="s">
        <v>41</v>
      </c>
      <c r="B10" s="275"/>
      <c r="C10" s="275"/>
      <c r="D10" s="275"/>
      <c r="E10" s="275"/>
      <c r="F10" s="275"/>
      <c r="G10" s="275"/>
      <c r="H10" s="275"/>
      <c r="I10" s="275"/>
      <c r="J10" s="275"/>
      <c r="K10" s="275"/>
      <c r="L10" s="275"/>
      <c r="M10" s="275"/>
      <c r="N10" s="275"/>
      <c r="O10" s="275"/>
      <c r="P10" s="275"/>
      <c r="Q10" s="275"/>
      <c r="R10" s="275"/>
      <c r="S10" s="276"/>
      <c r="T10" s="276"/>
    </row>
    <row r="11" spans="1:20" x14ac:dyDescent="0.25">
      <c r="A11" s="283"/>
      <c r="B11" s="609" t="s">
        <v>132</v>
      </c>
      <c r="C11" s="610"/>
      <c r="D11" s="284" t="s">
        <v>93</v>
      </c>
      <c r="E11" s="285"/>
      <c r="F11" s="285" t="s">
        <v>133</v>
      </c>
      <c r="G11" s="285"/>
      <c r="H11" s="286"/>
      <c r="I11" s="286"/>
      <c r="J11" s="286"/>
      <c r="K11" s="287"/>
      <c r="L11" s="287"/>
      <c r="M11" s="286"/>
      <c r="N11" s="287"/>
      <c r="O11" s="287"/>
      <c r="P11" s="286"/>
      <c r="Q11" s="287"/>
      <c r="R11" s="288"/>
      <c r="S11" s="611" t="s">
        <v>44</v>
      </c>
      <c r="T11" s="611" t="s">
        <v>134</v>
      </c>
    </row>
    <row r="12" spans="1:20" ht="91.5" x14ac:dyDescent="0.25">
      <c r="A12" s="289"/>
      <c r="B12" s="290" t="s">
        <v>135</v>
      </c>
      <c r="C12" s="291" t="s">
        <v>136</v>
      </c>
      <c r="D12" s="614" t="s">
        <v>137</v>
      </c>
      <c r="E12" s="615"/>
      <c r="F12" s="616"/>
      <c r="G12" s="617" t="s">
        <v>138</v>
      </c>
      <c r="H12" s="618"/>
      <c r="I12" s="619"/>
      <c r="J12" s="292" t="s">
        <v>100</v>
      </c>
      <c r="K12" s="293"/>
      <c r="L12" s="293"/>
      <c r="M12" s="293"/>
      <c r="N12" s="293"/>
      <c r="O12" s="293"/>
      <c r="P12" s="293"/>
      <c r="Q12" s="293"/>
      <c r="R12" s="294"/>
      <c r="S12" s="612"/>
      <c r="T12" s="613"/>
    </row>
    <row r="13" spans="1:20" x14ac:dyDescent="0.25">
      <c r="A13" s="295"/>
      <c r="B13" s="296"/>
      <c r="C13" s="297"/>
      <c r="D13" s="620" t="s">
        <v>29</v>
      </c>
      <c r="E13" s="621"/>
      <c r="F13" s="622"/>
      <c r="G13" s="623" t="s">
        <v>30</v>
      </c>
      <c r="H13" s="624"/>
      <c r="I13" s="625"/>
      <c r="J13" s="623" t="s">
        <v>31</v>
      </c>
      <c r="K13" s="624"/>
      <c r="L13" s="625"/>
      <c r="M13" s="623" t="s">
        <v>14</v>
      </c>
      <c r="N13" s="624"/>
      <c r="O13" s="625"/>
      <c r="P13" s="623" t="s">
        <v>15</v>
      </c>
      <c r="Q13" s="624"/>
      <c r="R13" s="625"/>
      <c r="S13" s="607" t="s">
        <v>49</v>
      </c>
      <c r="T13" s="608"/>
    </row>
    <row r="14" spans="1:20" ht="28.5" x14ac:dyDescent="0.25">
      <c r="A14" s="298" t="s">
        <v>139</v>
      </c>
      <c r="B14" s="299"/>
      <c r="C14" s="300"/>
      <c r="D14" s="301" t="s">
        <v>140</v>
      </c>
      <c r="E14" s="302" t="s">
        <v>141</v>
      </c>
      <c r="F14" s="303" t="s">
        <v>142</v>
      </c>
      <c r="G14" s="301" t="s">
        <v>140</v>
      </c>
      <c r="H14" s="302" t="s">
        <v>141</v>
      </c>
      <c r="I14" s="303" t="s">
        <v>142</v>
      </c>
      <c r="J14" s="301" t="s">
        <v>140</v>
      </c>
      <c r="K14" s="302" t="s">
        <v>141</v>
      </c>
      <c r="L14" s="303" t="s">
        <v>142</v>
      </c>
      <c r="M14" s="301" t="s">
        <v>140</v>
      </c>
      <c r="N14" s="302" t="s">
        <v>141</v>
      </c>
      <c r="O14" s="303" t="s">
        <v>142</v>
      </c>
      <c r="P14" s="301" t="s">
        <v>140</v>
      </c>
      <c r="Q14" s="302" t="s">
        <v>141</v>
      </c>
      <c r="R14" s="303" t="s">
        <v>142</v>
      </c>
      <c r="S14" s="304" t="s">
        <v>13</v>
      </c>
      <c r="T14" s="305"/>
    </row>
    <row r="15" spans="1:20" x14ac:dyDescent="0.25">
      <c r="A15" s="201" t="s">
        <v>143</v>
      </c>
      <c r="B15" s="306">
        <v>7474</v>
      </c>
      <c r="C15" s="307">
        <v>638</v>
      </c>
      <c r="D15" s="308">
        <v>6887</v>
      </c>
      <c r="E15" s="309">
        <v>4074.5780000000009</v>
      </c>
      <c r="F15" s="310">
        <v>0.59163322201248747</v>
      </c>
      <c r="G15" s="308">
        <v>6839.7119983021757</v>
      </c>
      <c r="H15" s="309">
        <v>4198.07</v>
      </c>
      <c r="I15" s="310">
        <v>0.61377876744548432</v>
      </c>
      <c r="J15" s="308">
        <v>6245.7829072458135</v>
      </c>
      <c r="K15" s="309">
        <v>4120.0570000000007</v>
      </c>
      <c r="L15" s="310">
        <v>0.65965421167941485</v>
      </c>
      <c r="M15" s="308">
        <v>6161.8389353835364</v>
      </c>
      <c r="N15" s="309">
        <v>4306.7469999999994</v>
      </c>
      <c r="O15" s="310">
        <v>0.69893858719173596</v>
      </c>
      <c r="P15" s="308">
        <v>6003.4557696680104</v>
      </c>
      <c r="Q15" s="309">
        <v>4463.3409999999994</v>
      </c>
      <c r="R15" s="310">
        <v>0.74346196111757501</v>
      </c>
      <c r="S15" s="311">
        <v>-4.2538837460565415E-2</v>
      </c>
      <c r="T15" s="312">
        <v>1</v>
      </c>
    </row>
    <row r="16" spans="1:20" x14ac:dyDescent="0.25">
      <c r="A16" s="313" t="s">
        <v>144</v>
      </c>
      <c r="B16" s="314">
        <v>1860</v>
      </c>
      <c r="C16" s="315">
        <v>2</v>
      </c>
      <c r="D16" s="316">
        <v>1703</v>
      </c>
      <c r="E16" s="317">
        <v>564.13199999999995</v>
      </c>
      <c r="F16" s="318">
        <v>0.33125778038755133</v>
      </c>
      <c r="G16" s="319">
        <v>1768</v>
      </c>
      <c r="H16" s="317">
        <v>603.57100000000003</v>
      </c>
      <c r="I16" s="318">
        <v>0.34138631221719457</v>
      </c>
      <c r="J16" s="319">
        <v>1513</v>
      </c>
      <c r="K16" s="317">
        <v>555.66799999999989</v>
      </c>
      <c r="L16" s="318">
        <v>0.36726239259748839</v>
      </c>
      <c r="M16" s="319">
        <v>1487</v>
      </c>
      <c r="N16" s="317">
        <v>577.74400000000003</v>
      </c>
      <c r="O16" s="318">
        <v>0.38852992602555481</v>
      </c>
      <c r="P16" s="319">
        <v>1428</v>
      </c>
      <c r="Q16" s="317">
        <v>589.298</v>
      </c>
      <c r="R16" s="318">
        <v>0.41267366946778711</v>
      </c>
      <c r="S16" s="320">
        <v>-6.8716341667818481E-2</v>
      </c>
      <c r="T16" s="320">
        <v>0.24537846521041473</v>
      </c>
    </row>
    <row r="17" spans="1:20" x14ac:dyDescent="0.25">
      <c r="A17" s="313" t="s">
        <v>145</v>
      </c>
      <c r="B17" s="321">
        <v>3453</v>
      </c>
      <c r="C17" s="322">
        <v>19</v>
      </c>
      <c r="D17" s="323">
        <v>3124</v>
      </c>
      <c r="E17" s="324">
        <v>1716.5819999999999</v>
      </c>
      <c r="F17" s="325">
        <v>0.54948207426376439</v>
      </c>
      <c r="G17" s="326">
        <v>3089.5757924217464</v>
      </c>
      <c r="H17" s="324">
        <v>1764.5409999999999</v>
      </c>
      <c r="I17" s="325">
        <v>0.57112727395396712</v>
      </c>
      <c r="J17" s="326">
        <v>2830.0458793242915</v>
      </c>
      <c r="K17" s="324">
        <v>1724.5830000000001</v>
      </c>
      <c r="L17" s="325">
        <v>0.60938340703217353</v>
      </c>
      <c r="M17" s="326">
        <v>2793.3232127783831</v>
      </c>
      <c r="N17" s="324">
        <v>1804.9140000000002</v>
      </c>
      <c r="O17" s="325">
        <v>0.6461529377421168</v>
      </c>
      <c r="P17" s="326">
        <v>2718.9483044761296</v>
      </c>
      <c r="Q17" s="324">
        <v>1861.6699999999998</v>
      </c>
      <c r="R17" s="325">
        <v>0.68470224201584995</v>
      </c>
      <c r="S17" s="327">
        <v>-4.1701741488211042E-2</v>
      </c>
      <c r="T17" s="327">
        <v>0.45273408734124415</v>
      </c>
    </row>
    <row r="18" spans="1:20" x14ac:dyDescent="0.25">
      <c r="A18" s="313" t="s">
        <v>146</v>
      </c>
      <c r="B18" s="321">
        <v>1321</v>
      </c>
      <c r="C18" s="322">
        <v>189</v>
      </c>
      <c r="D18" s="323">
        <v>1154</v>
      </c>
      <c r="E18" s="324">
        <v>1074.5230000000001</v>
      </c>
      <c r="F18" s="325">
        <v>0.9311291161178511</v>
      </c>
      <c r="G18" s="326">
        <v>1226.2876810357093</v>
      </c>
      <c r="H18" s="324">
        <v>1193.104</v>
      </c>
      <c r="I18" s="325">
        <v>0.9729397256868122</v>
      </c>
      <c r="J18" s="326">
        <v>1165.7345856952609</v>
      </c>
      <c r="K18" s="324">
        <v>1205.3989999999999</v>
      </c>
      <c r="L18" s="325">
        <v>1.0340252530820149</v>
      </c>
      <c r="M18" s="326">
        <v>1154.9895595944765</v>
      </c>
      <c r="N18" s="324">
        <v>1267.473</v>
      </c>
      <c r="O18" s="325">
        <v>1.0973891404222018</v>
      </c>
      <c r="P18" s="326">
        <v>1132.9813021812026</v>
      </c>
      <c r="Q18" s="324">
        <v>1321.2150000000001</v>
      </c>
      <c r="R18" s="325">
        <v>1.1661401626455901</v>
      </c>
      <c r="S18" s="327">
        <v>-2.6034756602120623E-2</v>
      </c>
      <c r="T18" s="327">
        <v>0.18534046660236422</v>
      </c>
    </row>
    <row r="19" spans="1:20" x14ac:dyDescent="0.25">
      <c r="A19" s="313" t="s">
        <v>147</v>
      </c>
      <c r="B19" s="321">
        <v>416</v>
      </c>
      <c r="C19" s="322">
        <v>7</v>
      </c>
      <c r="D19" s="323">
        <v>329</v>
      </c>
      <c r="E19" s="324">
        <v>465.35899999999998</v>
      </c>
      <c r="F19" s="325">
        <v>1.414465045592705</v>
      </c>
      <c r="G19" s="326">
        <v>660.84852484472049</v>
      </c>
      <c r="H19" s="324">
        <v>589.61199999999997</v>
      </c>
      <c r="I19" s="325">
        <v>0.89220445810716009</v>
      </c>
      <c r="J19" s="326">
        <v>642.00244222626088</v>
      </c>
      <c r="K19" s="324">
        <v>584.70300000000009</v>
      </c>
      <c r="L19" s="325">
        <v>0.91074887187724007</v>
      </c>
      <c r="M19" s="326">
        <v>631.52616301067758</v>
      </c>
      <c r="N19" s="324">
        <v>604.37099999999998</v>
      </c>
      <c r="O19" s="325">
        <v>0.95700073155921095</v>
      </c>
      <c r="P19" s="326">
        <v>628.52616301067758</v>
      </c>
      <c r="Q19" s="324">
        <v>636.29300000000001</v>
      </c>
      <c r="R19" s="325">
        <v>1.0123572214593564</v>
      </c>
      <c r="S19" s="327">
        <v>-1.6576734484845423E-2</v>
      </c>
      <c r="T19" s="327">
        <v>0.10149794650447308</v>
      </c>
    </row>
    <row r="20" spans="1:20" x14ac:dyDescent="0.25">
      <c r="A20" s="313" t="s">
        <v>148</v>
      </c>
      <c r="B20" s="321">
        <v>424</v>
      </c>
      <c r="C20" s="323">
        <v>421</v>
      </c>
      <c r="D20" s="323">
        <v>577</v>
      </c>
      <c r="E20" s="324">
        <v>253.98200000000088</v>
      </c>
      <c r="F20" s="325">
        <v>0.4401767764298109</v>
      </c>
      <c r="G20" s="326">
        <v>94.999999999999091</v>
      </c>
      <c r="H20" s="324">
        <v>47.24199999999928</v>
      </c>
      <c r="I20" s="325">
        <v>0.49728421052631294</v>
      </c>
      <c r="J20" s="326">
        <v>95</v>
      </c>
      <c r="K20" s="324">
        <v>49.704000000000633</v>
      </c>
      <c r="L20" s="325">
        <v>0.52320000000000666</v>
      </c>
      <c r="M20" s="326">
        <v>94.999999999999091</v>
      </c>
      <c r="N20" s="324">
        <v>52.244999999998981</v>
      </c>
      <c r="O20" s="325">
        <v>0.54994736842104719</v>
      </c>
      <c r="P20" s="326">
        <v>95.000000000000909</v>
      </c>
      <c r="Q20" s="324">
        <v>54.864999999999782</v>
      </c>
      <c r="R20" s="325">
        <v>0.57752631578946589</v>
      </c>
      <c r="S20" s="327">
        <v>6.4392935428259079E-15</v>
      </c>
      <c r="T20" s="327">
        <v>1.5049034341503773E-2</v>
      </c>
    </row>
    <row r="21" spans="1:20" x14ac:dyDescent="0.25">
      <c r="A21" s="201" t="s">
        <v>26</v>
      </c>
      <c r="B21" s="306">
        <v>7474</v>
      </c>
      <c r="C21" s="307">
        <v>638</v>
      </c>
      <c r="D21" s="308">
        <v>6887</v>
      </c>
      <c r="E21" s="309">
        <v>4074.5780000000004</v>
      </c>
      <c r="F21" s="310">
        <v>0.59163322201248736</v>
      </c>
      <c r="G21" s="308">
        <v>6839.7119983021767</v>
      </c>
      <c r="H21" s="309">
        <v>4198.0700000000006</v>
      </c>
      <c r="I21" s="310">
        <v>0.61377876744548432</v>
      </c>
      <c r="J21" s="308">
        <v>6245.7829072458135</v>
      </c>
      <c r="K21" s="309">
        <v>4120.0569999999998</v>
      </c>
      <c r="L21" s="310">
        <v>0.65965421167941463</v>
      </c>
      <c r="M21" s="308">
        <v>6161.8389353835364</v>
      </c>
      <c r="N21" s="309">
        <v>4306.7469999999994</v>
      </c>
      <c r="O21" s="310">
        <v>0.69893858719173596</v>
      </c>
      <c r="P21" s="308">
        <v>6003.4557696680104</v>
      </c>
      <c r="Q21" s="309">
        <v>4463.3410000000003</v>
      </c>
      <c r="R21" s="310">
        <v>0.74346196111757512</v>
      </c>
      <c r="S21" s="311">
        <v>-4.2538837460565415E-2</v>
      </c>
      <c r="T21" s="312">
        <v>1</v>
      </c>
    </row>
    <row r="22" spans="1:20" x14ac:dyDescent="0.25">
      <c r="A22" s="328" t="s">
        <v>50</v>
      </c>
      <c r="B22" s="322">
        <v>3565</v>
      </c>
      <c r="C22" s="322">
        <v>415</v>
      </c>
      <c r="D22" s="323">
        <v>3279</v>
      </c>
      <c r="E22" s="324">
        <v>1958.479</v>
      </c>
      <c r="F22" s="325">
        <v>0.59727935346142114</v>
      </c>
      <c r="G22" s="326">
        <v>2110.954285714286</v>
      </c>
      <c r="H22" s="324">
        <v>1287.874</v>
      </c>
      <c r="I22" s="325">
        <v>0.61009089998565302</v>
      </c>
      <c r="J22" s="326">
        <v>1913.1241789845978</v>
      </c>
      <c r="K22" s="324">
        <v>1247.9409999999998</v>
      </c>
      <c r="L22" s="325">
        <v>0.65230527830260976</v>
      </c>
      <c r="M22" s="326">
        <v>1886.3714152007144</v>
      </c>
      <c r="N22" s="324">
        <v>1301.981</v>
      </c>
      <c r="O22" s="325">
        <v>0.69020394897230042</v>
      </c>
      <c r="P22" s="326">
        <v>1849.2304227452746</v>
      </c>
      <c r="Q22" s="324">
        <v>1352.2630000000001</v>
      </c>
      <c r="R22" s="325">
        <v>0.73125716696381104</v>
      </c>
      <c r="S22" s="327">
        <v>-4.3164234517905076E-2</v>
      </c>
      <c r="T22" s="327">
        <v>0.30730446145682461</v>
      </c>
    </row>
    <row r="23" spans="1:20" x14ac:dyDescent="0.25">
      <c r="A23" s="328" t="s">
        <v>51</v>
      </c>
      <c r="B23" s="322">
        <v>1568</v>
      </c>
      <c r="C23" s="323">
        <v>157</v>
      </c>
      <c r="D23" s="323">
        <v>1438</v>
      </c>
      <c r="E23" s="324">
        <v>838.48099999999999</v>
      </c>
      <c r="F23" s="325">
        <v>0.58308831710709319</v>
      </c>
      <c r="G23" s="326">
        <v>1314.9079999999999</v>
      </c>
      <c r="H23" s="324">
        <v>707.16100000000006</v>
      </c>
      <c r="I23" s="325">
        <v>0.53780264474776951</v>
      </c>
      <c r="J23" s="326">
        <v>1304.6154591504337</v>
      </c>
      <c r="K23" s="324">
        <v>747.94599999999991</v>
      </c>
      <c r="L23" s="325">
        <v>0.57330763234023208</v>
      </c>
      <c r="M23" s="326">
        <v>1278.3597834747582</v>
      </c>
      <c r="N23" s="324">
        <v>779.49099999999999</v>
      </c>
      <c r="O23" s="325">
        <v>0.60975870023166401</v>
      </c>
      <c r="P23" s="326">
        <v>1257.9739451827472</v>
      </c>
      <c r="Q23" s="324">
        <v>809.827</v>
      </c>
      <c r="R23" s="325">
        <v>0.64375498642172235</v>
      </c>
      <c r="S23" s="327">
        <v>-1.4646433524527658E-2</v>
      </c>
      <c r="T23" s="327">
        <v>0.20418597862950244</v>
      </c>
    </row>
    <row r="24" spans="1:20" x14ac:dyDescent="0.25">
      <c r="A24" s="328" t="s">
        <v>52</v>
      </c>
      <c r="B24" s="322">
        <v>1289</v>
      </c>
      <c r="C24" s="323">
        <v>63</v>
      </c>
      <c r="D24" s="323">
        <v>1213</v>
      </c>
      <c r="E24" s="324">
        <v>656.53199999999993</v>
      </c>
      <c r="F24" s="325">
        <v>0.5412464962901895</v>
      </c>
      <c r="G24" s="326">
        <v>2156.6677924217465</v>
      </c>
      <c r="H24" s="324">
        <v>1289.6849999999999</v>
      </c>
      <c r="I24" s="325">
        <v>0.59799891505394909</v>
      </c>
      <c r="J24" s="326">
        <v>1705.1378793242914</v>
      </c>
      <c r="K24" s="324">
        <v>1125.114</v>
      </c>
      <c r="L24" s="325">
        <v>0.65983754958622931</v>
      </c>
      <c r="M24" s="326">
        <v>1696.9522322199596</v>
      </c>
      <c r="N24" s="324">
        <v>1183.444</v>
      </c>
      <c r="O24" s="325">
        <v>0.69739382024431762</v>
      </c>
      <c r="P24" s="326">
        <v>1626.2568914756387</v>
      </c>
      <c r="Q24" s="324">
        <v>1219.4779999999998</v>
      </c>
      <c r="R24" s="325">
        <v>0.74986799834155704</v>
      </c>
      <c r="S24" s="327">
        <v>-8.9803210922127397E-2</v>
      </c>
      <c r="T24" s="327">
        <v>0.28454614316003723</v>
      </c>
    </row>
    <row r="25" spans="1:20" x14ac:dyDescent="0.25">
      <c r="A25" s="328" t="s">
        <v>53</v>
      </c>
      <c r="B25" s="322">
        <v>71</v>
      </c>
      <c r="C25" s="323">
        <v>2</v>
      </c>
      <c r="D25" s="323">
        <v>63</v>
      </c>
      <c r="E25" s="324">
        <v>46.692999999999998</v>
      </c>
      <c r="F25" s="325">
        <v>0.74115873015873013</v>
      </c>
      <c r="G25" s="326">
        <v>180.07222222222222</v>
      </c>
      <c r="H25" s="324">
        <v>143.869</v>
      </c>
      <c r="I25" s="325">
        <v>0.79895165520007405</v>
      </c>
      <c r="J25" s="326">
        <v>195.64177446102821</v>
      </c>
      <c r="K25" s="324">
        <v>159.06300000000002</v>
      </c>
      <c r="L25" s="325">
        <v>0.81303188155086648</v>
      </c>
      <c r="M25" s="326">
        <v>191.3588800328757</v>
      </c>
      <c r="N25" s="324">
        <v>165.715</v>
      </c>
      <c r="O25" s="325">
        <v>0.86599064528142067</v>
      </c>
      <c r="P25" s="326">
        <v>185.97661954438675</v>
      </c>
      <c r="Q25" s="324">
        <v>171.96100000000001</v>
      </c>
      <c r="R25" s="325">
        <v>0.924637733610156</v>
      </c>
      <c r="S25" s="327">
        <v>1.0812355372697979E-2</v>
      </c>
      <c r="T25" s="327">
        <v>2.9822809815991062E-2</v>
      </c>
    </row>
    <row r="26" spans="1:20" x14ac:dyDescent="0.25">
      <c r="A26" s="328" t="s">
        <v>54</v>
      </c>
      <c r="B26" s="322">
        <v>187</v>
      </c>
      <c r="C26" s="323">
        <v>0</v>
      </c>
      <c r="D26" s="323">
        <v>173</v>
      </c>
      <c r="E26" s="324">
        <v>134.315</v>
      </c>
      <c r="F26" s="325">
        <v>0.77638728323699424</v>
      </c>
      <c r="G26" s="326">
        <v>329.21545881348698</v>
      </c>
      <c r="H26" s="324">
        <v>252.965</v>
      </c>
      <c r="I26" s="325">
        <v>0.76838736829583165</v>
      </c>
      <c r="J26" s="326">
        <v>360.83223172185353</v>
      </c>
      <c r="K26" s="324">
        <v>284.286</v>
      </c>
      <c r="L26" s="325">
        <v>0.78786198961056519</v>
      </c>
      <c r="M26" s="326">
        <v>355.67191793495408</v>
      </c>
      <c r="N26" s="324">
        <v>296.53100000000001</v>
      </c>
      <c r="O26" s="325">
        <v>0.83372058643727431</v>
      </c>
      <c r="P26" s="326">
        <v>346.57275175761998</v>
      </c>
      <c r="Q26" s="324">
        <v>307.94299999999998</v>
      </c>
      <c r="R26" s="325">
        <v>0.88853782773829781</v>
      </c>
      <c r="S26" s="327">
        <v>1.7274281452351881E-2</v>
      </c>
      <c r="T26" s="327">
        <v>5.5138567217061257E-2</v>
      </c>
    </row>
    <row r="27" spans="1:20" x14ac:dyDescent="0.25">
      <c r="A27" s="328" t="s">
        <v>55</v>
      </c>
      <c r="B27" s="322">
        <v>794</v>
      </c>
      <c r="C27" s="323">
        <v>1</v>
      </c>
      <c r="D27" s="323">
        <v>721</v>
      </c>
      <c r="E27" s="324">
        <v>440.07799999999997</v>
      </c>
      <c r="F27" s="325">
        <v>0.61037170596393897</v>
      </c>
      <c r="G27" s="326">
        <v>747.89423913043481</v>
      </c>
      <c r="H27" s="324">
        <v>516.51600000000008</v>
      </c>
      <c r="I27" s="325">
        <v>0.69062706058619372</v>
      </c>
      <c r="J27" s="326">
        <v>766.43138360360865</v>
      </c>
      <c r="K27" s="324">
        <v>555.70699999999999</v>
      </c>
      <c r="L27" s="325">
        <v>0.72505773104850646</v>
      </c>
      <c r="M27" s="326">
        <v>753.12470652027537</v>
      </c>
      <c r="N27" s="324">
        <v>579.58499999999992</v>
      </c>
      <c r="O27" s="325">
        <v>0.76957374387291666</v>
      </c>
      <c r="P27" s="326">
        <v>737.44513896234309</v>
      </c>
      <c r="Q27" s="324">
        <v>601.86900000000003</v>
      </c>
      <c r="R27" s="325">
        <v>0.81615427128164153</v>
      </c>
      <c r="S27" s="327">
        <v>-4.6789789262804415E-3</v>
      </c>
      <c r="T27" s="327">
        <v>0.11900203972058346</v>
      </c>
    </row>
    <row r="28" spans="1:20" x14ac:dyDescent="0.25">
      <c r="A28" s="329" t="s">
        <v>149</v>
      </c>
      <c r="B28" s="330"/>
      <c r="C28" s="331"/>
      <c r="D28" s="331"/>
      <c r="E28" s="332"/>
      <c r="F28" s="332"/>
      <c r="G28" s="332"/>
      <c r="H28" s="332"/>
      <c r="I28" s="332"/>
      <c r="J28" s="332"/>
      <c r="K28" s="332"/>
      <c r="L28" s="332"/>
      <c r="M28" s="332"/>
      <c r="N28" s="332"/>
      <c r="O28" s="332"/>
      <c r="P28" s="332"/>
      <c r="Q28" s="332"/>
      <c r="R28" s="332"/>
      <c r="S28" s="333"/>
      <c r="T28" s="333"/>
    </row>
    <row r="29" spans="1:20" x14ac:dyDescent="0.25">
      <c r="A29" s="334" t="s">
        <v>150</v>
      </c>
      <c r="B29" s="335"/>
      <c r="C29" s="335"/>
      <c r="D29" s="335"/>
      <c r="E29" s="336"/>
      <c r="F29" s="336"/>
      <c r="G29" s="336"/>
      <c r="H29" s="336"/>
      <c r="I29" s="336"/>
      <c r="J29" s="336"/>
      <c r="K29" s="336"/>
      <c r="L29" s="336"/>
      <c r="M29" s="336"/>
      <c r="N29" s="336"/>
      <c r="O29" s="336"/>
      <c r="P29" s="336"/>
      <c r="Q29" s="336"/>
      <c r="R29" s="336"/>
      <c r="S29" s="337"/>
      <c r="T29" s="337"/>
    </row>
    <row r="30" spans="1:20" x14ac:dyDescent="0.25">
      <c r="A30" s="338"/>
      <c r="B30" s="335"/>
      <c r="C30" s="335"/>
      <c r="D30" s="335"/>
      <c r="E30" s="336"/>
      <c r="F30" s="336"/>
      <c r="G30" s="336"/>
      <c r="H30" s="336"/>
      <c r="I30" s="336"/>
      <c r="J30" s="336"/>
      <c r="K30" s="336"/>
      <c r="L30" s="336"/>
      <c r="M30" s="336"/>
      <c r="N30" s="336"/>
      <c r="O30" s="336"/>
      <c r="P30" s="336"/>
      <c r="Q30" s="336"/>
      <c r="R30" s="336"/>
      <c r="S30" s="337"/>
      <c r="T30" s="337"/>
    </row>
  </sheetData>
  <mergeCells count="11">
    <mergeCell ref="S13:T13"/>
    <mergeCell ref="B11:C11"/>
    <mergeCell ref="S11:S12"/>
    <mergeCell ref="T11:T12"/>
    <mergeCell ref="D12:F12"/>
    <mergeCell ref="G12:I12"/>
    <mergeCell ref="D13:F13"/>
    <mergeCell ref="G13:I13"/>
    <mergeCell ref="J13:L13"/>
    <mergeCell ref="M13:O13"/>
    <mergeCell ref="P13:R1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B4961C-33B0-4BE7-A0AB-E2CE6C3A7755}">
  <sheetPr codeName="Sheet9"/>
  <dimension ref="A1:L193"/>
  <sheetViews>
    <sheetView showGridLines="0" workbookViewId="0">
      <selection sqref="A1:XFD1048576"/>
    </sheetView>
  </sheetViews>
  <sheetFormatPr defaultRowHeight="15" x14ac:dyDescent="0.25"/>
  <cols>
    <col min="1" max="1" width="23.85546875" customWidth="1"/>
    <col min="2" max="2" width="9.85546875" bestFit="1" customWidth="1"/>
    <col min="3" max="3" width="9.42578125" customWidth="1"/>
    <col min="4" max="4" width="9.5703125" customWidth="1"/>
    <col min="5" max="5" width="9.42578125" customWidth="1"/>
    <col min="6" max="6" width="6.7109375" customWidth="1"/>
    <col min="7" max="7" width="7.42578125" customWidth="1"/>
    <col min="8" max="8" width="9.85546875" customWidth="1"/>
    <col min="9" max="9" width="9.85546875" bestFit="1" customWidth="1"/>
    <col min="10" max="10" width="9.85546875" customWidth="1"/>
    <col min="11" max="12" width="6.7109375" customWidth="1"/>
  </cols>
  <sheetData>
    <row r="1" spans="1:12" ht="18.75" x14ac:dyDescent="0.3">
      <c r="A1" s="40" t="s">
        <v>25</v>
      </c>
    </row>
    <row r="3" spans="1:12" x14ac:dyDescent="0.25">
      <c r="A3" s="144" t="s">
        <v>151</v>
      </c>
      <c r="B3" s="339"/>
      <c r="C3" s="339"/>
      <c r="D3" s="340"/>
      <c r="E3" s="339"/>
      <c r="F3" s="339"/>
      <c r="G3" s="339"/>
      <c r="H3" s="339"/>
      <c r="I3" s="339"/>
      <c r="J3" s="339"/>
      <c r="K3" s="339"/>
      <c r="L3" s="339"/>
    </row>
    <row r="4" spans="1:12" x14ac:dyDescent="0.25">
      <c r="A4" s="341"/>
      <c r="B4" s="339"/>
      <c r="C4" s="339"/>
      <c r="D4" s="340"/>
      <c r="E4" s="339"/>
      <c r="F4" s="339"/>
      <c r="G4" s="339"/>
      <c r="H4" s="339"/>
      <c r="I4" s="339"/>
      <c r="J4" s="339"/>
      <c r="K4" s="339"/>
      <c r="L4" s="339"/>
    </row>
    <row r="5" spans="1:12" x14ac:dyDescent="0.25">
      <c r="A5" s="626" t="s">
        <v>152</v>
      </c>
      <c r="B5" s="626"/>
      <c r="C5" s="626"/>
      <c r="D5" s="626"/>
      <c r="E5" s="626"/>
      <c r="F5" s="626"/>
      <c r="G5" s="626"/>
      <c r="H5" s="626"/>
      <c r="I5" s="626"/>
      <c r="J5" s="626"/>
      <c r="K5" s="626"/>
      <c r="L5" s="626"/>
    </row>
    <row r="6" spans="1:12" ht="55.5" x14ac:dyDescent="0.25">
      <c r="A6" s="56"/>
      <c r="B6" s="57" t="s">
        <v>42</v>
      </c>
      <c r="C6" s="45"/>
      <c r="D6" s="58"/>
      <c r="E6" s="59" t="s">
        <v>43</v>
      </c>
      <c r="F6" s="342" t="s">
        <v>44</v>
      </c>
      <c r="G6" s="342" t="s">
        <v>45</v>
      </c>
      <c r="H6" s="45" t="s">
        <v>46</v>
      </c>
      <c r="I6" s="47"/>
      <c r="J6" s="47"/>
      <c r="K6" s="342" t="s">
        <v>44</v>
      </c>
      <c r="L6" s="343" t="s">
        <v>45</v>
      </c>
    </row>
    <row r="7" spans="1:12" x14ac:dyDescent="0.25">
      <c r="A7" s="63" t="s">
        <v>153</v>
      </c>
      <c r="B7" s="344" t="s">
        <v>27</v>
      </c>
      <c r="C7" s="344" t="s">
        <v>28</v>
      </c>
      <c r="D7" s="264" t="s">
        <v>29</v>
      </c>
      <c r="E7" s="345" t="s">
        <v>30</v>
      </c>
      <c r="F7" s="346" t="s">
        <v>48</v>
      </c>
      <c r="G7" s="347"/>
      <c r="H7" s="348" t="s">
        <v>31</v>
      </c>
      <c r="I7" s="344" t="s">
        <v>14</v>
      </c>
      <c r="J7" s="264" t="s">
        <v>15</v>
      </c>
      <c r="K7" s="347" t="s">
        <v>49</v>
      </c>
      <c r="L7" s="346"/>
    </row>
    <row r="8" spans="1:12" x14ac:dyDescent="0.25">
      <c r="A8" s="349" t="s">
        <v>77</v>
      </c>
      <c r="B8" s="350"/>
      <c r="C8" s="350"/>
      <c r="D8" s="350"/>
      <c r="E8" s="351"/>
      <c r="F8" s="352"/>
      <c r="G8" s="352"/>
      <c r="H8" s="350"/>
      <c r="I8" s="350"/>
      <c r="J8" s="350"/>
      <c r="K8" s="352"/>
      <c r="L8" s="353"/>
    </row>
    <row r="9" spans="1:12" x14ac:dyDescent="0.25">
      <c r="A9" s="354" t="s">
        <v>154</v>
      </c>
      <c r="B9" s="355"/>
      <c r="C9" s="355"/>
      <c r="D9" s="355"/>
      <c r="E9" s="356"/>
      <c r="F9" s="357"/>
      <c r="G9" s="357"/>
      <c r="H9" s="355"/>
      <c r="I9" s="355"/>
      <c r="J9" s="355"/>
      <c r="K9" s="357"/>
      <c r="L9" s="358"/>
    </row>
    <row r="10" spans="1:12" x14ac:dyDescent="0.25">
      <c r="A10" s="359" t="s">
        <v>155</v>
      </c>
      <c r="B10" s="360">
        <v>14243.000000000002</v>
      </c>
      <c r="C10" s="360">
        <v>17636.000000000004</v>
      </c>
      <c r="D10" s="360">
        <v>13026.999999999998</v>
      </c>
      <c r="E10" s="361">
        <v>4672</v>
      </c>
      <c r="F10" s="362">
        <v>-0.31</v>
      </c>
      <c r="G10" s="362">
        <v>2E-3</v>
      </c>
      <c r="H10" s="360">
        <v>1400</v>
      </c>
      <c r="I10" s="360">
        <v>1412</v>
      </c>
      <c r="J10" s="360">
        <v>1477.9999999999998</v>
      </c>
      <c r="K10" s="362">
        <v>-0.31900000000000001</v>
      </c>
      <c r="L10" s="363">
        <v>0</v>
      </c>
    </row>
    <row r="11" spans="1:12" x14ac:dyDescent="0.25">
      <c r="A11" s="364" t="s">
        <v>156</v>
      </c>
      <c r="B11" s="365">
        <v>14243.000000000002</v>
      </c>
      <c r="C11" s="366">
        <v>17636.000000000004</v>
      </c>
      <c r="D11" s="366">
        <v>13026.999999999998</v>
      </c>
      <c r="E11" s="367">
        <v>4672</v>
      </c>
      <c r="F11" s="368">
        <v>-0.31</v>
      </c>
      <c r="G11" s="368">
        <v>2E-3</v>
      </c>
      <c r="H11" s="366">
        <v>1400</v>
      </c>
      <c r="I11" s="366">
        <v>1412</v>
      </c>
      <c r="J11" s="366">
        <v>1477.9999999999998</v>
      </c>
      <c r="K11" s="368">
        <v>-0.31900000000000001</v>
      </c>
      <c r="L11" s="369">
        <v>0</v>
      </c>
    </row>
    <row r="12" spans="1:12" x14ac:dyDescent="0.25">
      <c r="A12" s="354" t="s">
        <v>157</v>
      </c>
      <c r="B12" s="355"/>
      <c r="C12" s="355"/>
      <c r="D12" s="355"/>
      <c r="E12" s="356"/>
      <c r="F12" s="357"/>
      <c r="G12" s="357"/>
      <c r="H12" s="355"/>
      <c r="I12" s="355"/>
      <c r="J12" s="355"/>
      <c r="K12" s="357"/>
      <c r="L12" s="358"/>
    </row>
    <row r="13" spans="1:12" x14ac:dyDescent="0.25">
      <c r="A13" s="359" t="s">
        <v>155</v>
      </c>
      <c r="B13" s="360">
        <v>174125.99999999997</v>
      </c>
      <c r="C13" s="360">
        <v>156978.99999999997</v>
      </c>
      <c r="D13" s="360">
        <v>67271</v>
      </c>
      <c r="E13" s="361">
        <v>231900.99999999997</v>
      </c>
      <c r="F13" s="362">
        <v>0.1</v>
      </c>
      <c r="G13" s="362">
        <v>2.1999999999999999E-2</v>
      </c>
      <c r="H13" s="360">
        <v>157160.99999999997</v>
      </c>
      <c r="I13" s="360">
        <v>268903</v>
      </c>
      <c r="J13" s="360">
        <v>282937</v>
      </c>
      <c r="K13" s="362">
        <v>6.9000000000000006E-2</v>
      </c>
      <c r="L13" s="363">
        <v>2.9000000000000001E-2</v>
      </c>
    </row>
    <row r="14" spans="1:12" x14ac:dyDescent="0.25">
      <c r="A14" s="364" t="s">
        <v>158</v>
      </c>
      <c r="B14" s="370">
        <v>27577</v>
      </c>
      <c r="C14" s="371">
        <v>2207.9999999999995</v>
      </c>
      <c r="D14" s="371">
        <v>1329.0000000000002</v>
      </c>
      <c r="E14" s="372">
        <v>0</v>
      </c>
      <c r="F14" s="373">
        <v>-1</v>
      </c>
      <c r="G14" s="373">
        <v>1E-3</v>
      </c>
      <c r="H14" s="371">
        <v>0</v>
      </c>
      <c r="I14" s="371">
        <v>0</v>
      </c>
      <c r="J14" s="371">
        <v>0</v>
      </c>
      <c r="K14" s="373">
        <v>0</v>
      </c>
      <c r="L14" s="374">
        <v>0</v>
      </c>
    </row>
    <row r="15" spans="1:12" x14ac:dyDescent="0.25">
      <c r="A15" s="364" t="s">
        <v>159</v>
      </c>
      <c r="B15" s="375">
        <v>27525</v>
      </c>
      <c r="C15" s="376">
        <v>0</v>
      </c>
      <c r="D15" s="376">
        <v>0</v>
      </c>
      <c r="E15" s="377">
        <v>0</v>
      </c>
      <c r="F15" s="378">
        <v>-1</v>
      </c>
      <c r="G15" s="378">
        <v>1E-3</v>
      </c>
      <c r="H15" s="376">
        <v>0</v>
      </c>
      <c r="I15" s="376">
        <v>0</v>
      </c>
      <c r="J15" s="376">
        <v>0</v>
      </c>
      <c r="K15" s="378">
        <v>0</v>
      </c>
      <c r="L15" s="379">
        <v>0</v>
      </c>
    </row>
    <row r="16" spans="1:12" x14ac:dyDescent="0.25">
      <c r="A16" s="364" t="s">
        <v>160</v>
      </c>
      <c r="B16" s="375">
        <v>0</v>
      </c>
      <c r="C16" s="376">
        <v>694</v>
      </c>
      <c r="D16" s="376">
        <v>0</v>
      </c>
      <c r="E16" s="377">
        <v>2177</v>
      </c>
      <c r="F16" s="378">
        <v>0</v>
      </c>
      <c r="G16" s="378">
        <v>0</v>
      </c>
      <c r="H16" s="376">
        <v>2275</v>
      </c>
      <c r="I16" s="376">
        <v>2377</v>
      </c>
      <c r="J16" s="376">
        <v>2486</v>
      </c>
      <c r="K16" s="378">
        <v>4.4999999999999998E-2</v>
      </c>
      <c r="L16" s="379">
        <v>0</v>
      </c>
    </row>
    <row r="17" spans="1:12" x14ac:dyDescent="0.25">
      <c r="A17" s="364" t="s">
        <v>161</v>
      </c>
      <c r="B17" s="375">
        <v>0</v>
      </c>
      <c r="C17" s="376">
        <v>0</v>
      </c>
      <c r="D17" s="376">
        <v>0</v>
      </c>
      <c r="E17" s="377">
        <v>259</v>
      </c>
      <c r="F17" s="378">
        <v>0</v>
      </c>
      <c r="G17" s="378">
        <v>0</v>
      </c>
      <c r="H17" s="376">
        <v>271</v>
      </c>
      <c r="I17" s="376">
        <v>283</v>
      </c>
      <c r="J17" s="376">
        <v>296</v>
      </c>
      <c r="K17" s="378">
        <v>4.5999999999999999E-2</v>
      </c>
      <c r="L17" s="379">
        <v>0</v>
      </c>
    </row>
    <row r="18" spans="1:12" x14ac:dyDescent="0.25">
      <c r="A18" s="364" t="s">
        <v>162</v>
      </c>
      <c r="B18" s="375">
        <v>0</v>
      </c>
      <c r="C18" s="376">
        <v>0</v>
      </c>
      <c r="D18" s="376">
        <v>0</v>
      </c>
      <c r="E18" s="377">
        <v>259</v>
      </c>
      <c r="F18" s="378">
        <v>0</v>
      </c>
      <c r="G18" s="378">
        <v>0</v>
      </c>
      <c r="H18" s="376">
        <v>271</v>
      </c>
      <c r="I18" s="376">
        <v>283</v>
      </c>
      <c r="J18" s="376">
        <v>296</v>
      </c>
      <c r="K18" s="378">
        <v>4.5999999999999999E-2</v>
      </c>
      <c r="L18" s="379">
        <v>0</v>
      </c>
    </row>
    <row r="19" spans="1:12" x14ac:dyDescent="0.25">
      <c r="A19" s="364" t="s">
        <v>163</v>
      </c>
      <c r="B19" s="375">
        <v>1783</v>
      </c>
      <c r="C19" s="376">
        <v>1821</v>
      </c>
      <c r="D19" s="376">
        <v>0</v>
      </c>
      <c r="E19" s="377">
        <v>0</v>
      </c>
      <c r="F19" s="378">
        <v>-1</v>
      </c>
      <c r="G19" s="378">
        <v>0</v>
      </c>
      <c r="H19" s="376">
        <v>0</v>
      </c>
      <c r="I19" s="376">
        <v>0</v>
      </c>
      <c r="J19" s="376">
        <v>0</v>
      </c>
      <c r="K19" s="378">
        <v>0</v>
      </c>
      <c r="L19" s="379">
        <v>0</v>
      </c>
    </row>
    <row r="20" spans="1:12" x14ac:dyDescent="0.25">
      <c r="A20" s="364" t="s">
        <v>164</v>
      </c>
      <c r="B20" s="375">
        <v>0</v>
      </c>
      <c r="C20" s="376">
        <v>59052</v>
      </c>
      <c r="D20" s="376">
        <v>567</v>
      </c>
      <c r="E20" s="377">
        <v>142558</v>
      </c>
      <c r="F20" s="378">
        <v>0</v>
      </c>
      <c r="G20" s="378">
        <v>7.0000000000000001E-3</v>
      </c>
      <c r="H20" s="376">
        <v>67170</v>
      </c>
      <c r="I20" s="376">
        <v>174874</v>
      </c>
      <c r="J20" s="376">
        <v>184546</v>
      </c>
      <c r="K20" s="378">
        <v>0.09</v>
      </c>
      <c r="L20" s="379">
        <v>1.7000000000000001E-2</v>
      </c>
    </row>
    <row r="21" spans="1:12" x14ac:dyDescent="0.25">
      <c r="A21" s="364" t="s">
        <v>165</v>
      </c>
      <c r="B21" s="375">
        <v>0</v>
      </c>
      <c r="C21" s="376">
        <v>24072</v>
      </c>
      <c r="D21" s="376">
        <v>25857</v>
      </c>
      <c r="E21" s="377">
        <v>21748</v>
      </c>
      <c r="F21" s="378">
        <v>0</v>
      </c>
      <c r="G21" s="378">
        <v>3.0000000000000001E-3</v>
      </c>
      <c r="H21" s="376">
        <v>22190</v>
      </c>
      <c r="I21" s="376">
        <v>23184</v>
      </c>
      <c r="J21" s="376">
        <v>24279</v>
      </c>
      <c r="K21" s="378">
        <v>3.6999999999999998E-2</v>
      </c>
      <c r="L21" s="379">
        <v>3.0000000000000001E-3</v>
      </c>
    </row>
    <row r="22" spans="1:12" x14ac:dyDescent="0.25">
      <c r="A22" s="364" t="s">
        <v>166</v>
      </c>
      <c r="B22" s="375">
        <v>75173</v>
      </c>
      <c r="C22" s="376">
        <v>28719</v>
      </c>
      <c r="D22" s="376">
        <v>6080</v>
      </c>
      <c r="E22" s="377">
        <v>36000</v>
      </c>
      <c r="F22" s="378">
        <v>-0.218</v>
      </c>
      <c r="G22" s="378">
        <v>5.0000000000000001E-3</v>
      </c>
      <c r="H22" s="376">
        <v>35522</v>
      </c>
      <c r="I22" s="376">
        <v>37115</v>
      </c>
      <c r="J22" s="376">
        <v>38798</v>
      </c>
      <c r="K22" s="378">
        <v>2.5000000000000001E-2</v>
      </c>
      <c r="L22" s="379">
        <v>4.0000000000000001E-3</v>
      </c>
    </row>
    <row r="23" spans="1:12" x14ac:dyDescent="0.25">
      <c r="A23" s="364" t="s">
        <v>167</v>
      </c>
      <c r="B23" s="375">
        <v>-280</v>
      </c>
      <c r="C23" s="376">
        <v>0</v>
      </c>
      <c r="D23" s="376">
        <v>0</v>
      </c>
      <c r="E23" s="377">
        <v>0</v>
      </c>
      <c r="F23" s="378">
        <v>-1</v>
      </c>
      <c r="G23" s="378">
        <v>0</v>
      </c>
      <c r="H23" s="376">
        <v>0</v>
      </c>
      <c r="I23" s="376">
        <v>0</v>
      </c>
      <c r="J23" s="376">
        <v>0</v>
      </c>
      <c r="K23" s="378">
        <v>0</v>
      </c>
      <c r="L23" s="379">
        <v>0</v>
      </c>
    </row>
    <row r="24" spans="1:12" x14ac:dyDescent="0.25">
      <c r="A24" s="364" t="s">
        <v>168</v>
      </c>
      <c r="B24" s="375">
        <v>3</v>
      </c>
      <c r="C24" s="376">
        <v>0</v>
      </c>
      <c r="D24" s="376">
        <v>0</v>
      </c>
      <c r="E24" s="377">
        <v>0</v>
      </c>
      <c r="F24" s="378">
        <v>-1</v>
      </c>
      <c r="G24" s="378">
        <v>0</v>
      </c>
      <c r="H24" s="376">
        <v>0</v>
      </c>
      <c r="I24" s="376">
        <v>0</v>
      </c>
      <c r="J24" s="376">
        <v>0</v>
      </c>
      <c r="K24" s="378">
        <v>0</v>
      </c>
      <c r="L24" s="379">
        <v>0</v>
      </c>
    </row>
    <row r="25" spans="1:12" x14ac:dyDescent="0.25">
      <c r="A25" s="364" t="s">
        <v>169</v>
      </c>
      <c r="B25" s="375">
        <v>42345</v>
      </c>
      <c r="C25" s="376">
        <v>40413</v>
      </c>
      <c r="D25" s="376">
        <v>33438</v>
      </c>
      <c r="E25" s="377">
        <v>28900</v>
      </c>
      <c r="F25" s="378">
        <v>-0.12</v>
      </c>
      <c r="G25" s="378">
        <v>5.0000000000000001E-3</v>
      </c>
      <c r="H25" s="376">
        <v>29462</v>
      </c>
      <c r="I25" s="376">
        <v>30787</v>
      </c>
      <c r="J25" s="376">
        <v>32235.999999999996</v>
      </c>
      <c r="K25" s="378">
        <v>3.6999999999999998E-2</v>
      </c>
      <c r="L25" s="379">
        <v>4.0000000000000001E-3</v>
      </c>
    </row>
    <row r="26" spans="1:12" x14ac:dyDescent="0.25">
      <c r="A26" s="380" t="s">
        <v>170</v>
      </c>
      <c r="B26" s="375">
        <v>1345565</v>
      </c>
      <c r="C26" s="376">
        <v>1796203.0000000002</v>
      </c>
      <c r="D26" s="376">
        <v>2008228</v>
      </c>
      <c r="E26" s="377">
        <v>2825399</v>
      </c>
      <c r="F26" s="378">
        <v>0.28100000000000003</v>
      </c>
      <c r="G26" s="378">
        <v>0.28000000000000003</v>
      </c>
      <c r="H26" s="376">
        <v>2464173</v>
      </c>
      <c r="I26" s="376">
        <v>2576387</v>
      </c>
      <c r="J26" s="376">
        <v>2771440</v>
      </c>
      <c r="K26" s="378">
        <v>-6.0000000000000001E-3</v>
      </c>
      <c r="L26" s="379">
        <v>0.32300000000000001</v>
      </c>
    </row>
    <row r="27" spans="1:12" x14ac:dyDescent="0.25">
      <c r="A27" s="364" t="s">
        <v>171</v>
      </c>
      <c r="B27" s="375">
        <v>26</v>
      </c>
      <c r="C27" s="376">
        <v>2746</v>
      </c>
      <c r="D27" s="376">
        <v>0</v>
      </c>
      <c r="E27" s="377">
        <v>0</v>
      </c>
      <c r="F27" s="378">
        <v>-1</v>
      </c>
      <c r="G27" s="378">
        <v>0</v>
      </c>
      <c r="H27" s="376">
        <v>0</v>
      </c>
      <c r="I27" s="376">
        <v>0</v>
      </c>
      <c r="J27" s="376">
        <v>0</v>
      </c>
      <c r="K27" s="378">
        <v>0</v>
      </c>
      <c r="L27" s="379">
        <v>0</v>
      </c>
    </row>
    <row r="28" spans="1:12" x14ac:dyDescent="0.25">
      <c r="A28" s="364" t="s">
        <v>172</v>
      </c>
      <c r="B28" s="381">
        <v>1345539</v>
      </c>
      <c r="C28" s="382">
        <v>1793457</v>
      </c>
      <c r="D28" s="382">
        <v>2008228</v>
      </c>
      <c r="E28" s="383">
        <v>2825399</v>
      </c>
      <c r="F28" s="384">
        <v>0.28100000000000003</v>
      </c>
      <c r="G28" s="384">
        <v>0.28000000000000003</v>
      </c>
      <c r="H28" s="382">
        <v>2464173</v>
      </c>
      <c r="I28" s="382">
        <v>2576387</v>
      </c>
      <c r="J28" s="382">
        <v>2771440</v>
      </c>
      <c r="K28" s="384">
        <v>-6.0000000000000001E-3</v>
      </c>
      <c r="L28" s="385">
        <v>0.32300000000000001</v>
      </c>
    </row>
    <row r="29" spans="1:12" x14ac:dyDescent="0.25">
      <c r="A29" s="354" t="s">
        <v>73</v>
      </c>
      <c r="B29" s="355"/>
      <c r="C29" s="355"/>
      <c r="D29" s="355"/>
      <c r="E29" s="356"/>
      <c r="F29" s="357"/>
      <c r="G29" s="357"/>
      <c r="H29" s="355"/>
      <c r="I29" s="355"/>
      <c r="J29" s="355"/>
      <c r="K29" s="357"/>
      <c r="L29" s="358"/>
    </row>
    <row r="30" spans="1:12" x14ac:dyDescent="0.25">
      <c r="A30" s="354" t="s">
        <v>173</v>
      </c>
      <c r="B30" s="355"/>
      <c r="C30" s="355"/>
      <c r="D30" s="355"/>
      <c r="E30" s="356"/>
      <c r="F30" s="357"/>
      <c r="G30" s="357"/>
      <c r="H30" s="355"/>
      <c r="I30" s="355"/>
      <c r="J30" s="355"/>
      <c r="K30" s="357"/>
      <c r="L30" s="358"/>
    </row>
    <row r="31" spans="1:12" x14ac:dyDescent="0.25">
      <c r="A31" s="359" t="s">
        <v>155</v>
      </c>
      <c r="B31" s="360">
        <v>1947135</v>
      </c>
      <c r="C31" s="360">
        <v>2428821</v>
      </c>
      <c r="D31" s="360">
        <v>1971656.0000000002</v>
      </c>
      <c r="E31" s="361">
        <v>2146233.0000000005</v>
      </c>
      <c r="F31" s="362">
        <v>3.3000000000000002E-2</v>
      </c>
      <c r="G31" s="362">
        <v>0.29799999999999999</v>
      </c>
      <c r="H31" s="360">
        <v>2152807</v>
      </c>
      <c r="I31" s="360">
        <v>2408817.9999999995</v>
      </c>
      <c r="J31" s="360">
        <v>2477545</v>
      </c>
      <c r="K31" s="362">
        <v>4.9000000000000002E-2</v>
      </c>
      <c r="L31" s="363">
        <v>0.27900000000000003</v>
      </c>
    </row>
    <row r="32" spans="1:12" x14ac:dyDescent="0.25">
      <c r="A32" s="364" t="s">
        <v>109</v>
      </c>
      <c r="B32" s="370">
        <v>0</v>
      </c>
      <c r="C32" s="371">
        <v>22</v>
      </c>
      <c r="D32" s="371">
        <v>19</v>
      </c>
      <c r="E32" s="372">
        <v>26</v>
      </c>
      <c r="F32" s="373">
        <v>0</v>
      </c>
      <c r="G32" s="373">
        <v>0</v>
      </c>
      <c r="H32" s="371">
        <v>27</v>
      </c>
      <c r="I32" s="371">
        <v>28</v>
      </c>
      <c r="J32" s="371">
        <v>29</v>
      </c>
      <c r="K32" s="373">
        <v>3.6999999999999998E-2</v>
      </c>
      <c r="L32" s="374">
        <v>0</v>
      </c>
    </row>
    <row r="33" spans="1:12" x14ac:dyDescent="0.25">
      <c r="A33" s="364" t="s">
        <v>174</v>
      </c>
      <c r="B33" s="375">
        <v>1308</v>
      </c>
      <c r="C33" s="376">
        <v>1394</v>
      </c>
      <c r="D33" s="376">
        <v>1459</v>
      </c>
      <c r="E33" s="377">
        <v>1575</v>
      </c>
      <c r="F33" s="378">
        <v>6.4000000000000001E-2</v>
      </c>
      <c r="G33" s="378">
        <v>0</v>
      </c>
      <c r="H33" s="376">
        <v>1496</v>
      </c>
      <c r="I33" s="376">
        <v>1563</v>
      </c>
      <c r="J33" s="376">
        <v>1635</v>
      </c>
      <c r="K33" s="378">
        <v>1.2999999999999999E-2</v>
      </c>
      <c r="L33" s="379">
        <v>0</v>
      </c>
    </row>
    <row r="34" spans="1:12" x14ac:dyDescent="0.25">
      <c r="A34" s="364" t="s">
        <v>175</v>
      </c>
      <c r="B34" s="375">
        <v>965949</v>
      </c>
      <c r="C34" s="376">
        <v>1282753.0000000002</v>
      </c>
      <c r="D34" s="376">
        <v>1189320</v>
      </c>
      <c r="E34" s="377">
        <v>1191811.0000000002</v>
      </c>
      <c r="F34" s="378">
        <v>7.2999999999999995E-2</v>
      </c>
      <c r="G34" s="378">
        <v>0.16300000000000001</v>
      </c>
      <c r="H34" s="376">
        <v>1081450</v>
      </c>
      <c r="I34" s="376">
        <v>1237200</v>
      </c>
      <c r="J34" s="376">
        <v>1252250</v>
      </c>
      <c r="K34" s="378">
        <v>1.7000000000000001E-2</v>
      </c>
      <c r="L34" s="379">
        <v>0.14499999999999999</v>
      </c>
    </row>
    <row r="35" spans="1:12" x14ac:dyDescent="0.25">
      <c r="A35" s="364" t="s">
        <v>176</v>
      </c>
      <c r="B35" s="375">
        <v>448040</v>
      </c>
      <c r="C35" s="376">
        <v>937986</v>
      </c>
      <c r="D35" s="376">
        <v>596760</v>
      </c>
      <c r="E35" s="377">
        <v>734942</v>
      </c>
      <c r="F35" s="378">
        <v>0.17899999999999999</v>
      </c>
      <c r="G35" s="378">
        <v>9.5000000000000001E-2</v>
      </c>
      <c r="H35" s="376">
        <v>855674</v>
      </c>
      <c r="I35" s="376">
        <v>946248</v>
      </c>
      <c r="J35" s="376">
        <v>989600</v>
      </c>
      <c r="K35" s="378">
        <v>0.104</v>
      </c>
      <c r="L35" s="379">
        <v>0.107</v>
      </c>
    </row>
    <row r="36" spans="1:12" x14ac:dyDescent="0.25">
      <c r="A36" s="364" t="s">
        <v>177</v>
      </c>
      <c r="B36" s="375">
        <v>22192</v>
      </c>
      <c r="C36" s="376">
        <v>23517</v>
      </c>
      <c r="D36" s="376">
        <v>24391</v>
      </c>
      <c r="E36" s="377">
        <v>23781</v>
      </c>
      <c r="F36" s="378">
        <v>2.3E-2</v>
      </c>
      <c r="G36" s="378">
        <v>3.0000000000000001E-3</v>
      </c>
      <c r="H36" s="376">
        <v>21867</v>
      </c>
      <c r="I36" s="376">
        <v>22847</v>
      </c>
      <c r="J36" s="376">
        <v>23893</v>
      </c>
      <c r="K36" s="378">
        <v>2E-3</v>
      </c>
      <c r="L36" s="379">
        <v>3.0000000000000001E-3</v>
      </c>
    </row>
    <row r="37" spans="1:12" x14ac:dyDescent="0.25">
      <c r="A37" s="364" t="s">
        <v>178</v>
      </c>
      <c r="B37" s="375">
        <v>100000</v>
      </c>
      <c r="C37" s="376">
        <v>131844</v>
      </c>
      <c r="D37" s="376">
        <v>107172</v>
      </c>
      <c r="E37" s="377">
        <v>140271</v>
      </c>
      <c r="F37" s="378">
        <v>0.11899999999999999</v>
      </c>
      <c r="G37" s="378">
        <v>1.7000000000000001E-2</v>
      </c>
      <c r="H37" s="376">
        <v>142775</v>
      </c>
      <c r="I37" s="376">
        <v>149171</v>
      </c>
      <c r="J37" s="376">
        <v>156006</v>
      </c>
      <c r="K37" s="378">
        <v>3.5999999999999997E-2</v>
      </c>
      <c r="L37" s="379">
        <v>1.7999999999999999E-2</v>
      </c>
    </row>
    <row r="38" spans="1:12" x14ac:dyDescent="0.25">
      <c r="A38" s="364" t="s">
        <v>179</v>
      </c>
      <c r="B38" s="375">
        <v>47422</v>
      </c>
      <c r="C38" s="376">
        <v>47305</v>
      </c>
      <c r="D38" s="376">
        <v>48535</v>
      </c>
      <c r="E38" s="377">
        <v>49771</v>
      </c>
      <c r="F38" s="378">
        <v>1.6E-2</v>
      </c>
      <c r="G38" s="378">
        <v>7.0000000000000001E-3</v>
      </c>
      <c r="H38" s="376">
        <v>45765</v>
      </c>
      <c r="I38" s="376">
        <v>47816</v>
      </c>
      <c r="J38" s="376">
        <v>50006</v>
      </c>
      <c r="K38" s="378">
        <v>2E-3</v>
      </c>
      <c r="L38" s="379">
        <v>6.0000000000000001E-3</v>
      </c>
    </row>
    <row r="39" spans="1:12" x14ac:dyDescent="0.25">
      <c r="A39" s="364" t="s">
        <v>180</v>
      </c>
      <c r="B39" s="375">
        <v>358033</v>
      </c>
      <c r="C39" s="376">
        <v>0</v>
      </c>
      <c r="D39" s="376">
        <v>0</v>
      </c>
      <c r="E39" s="377">
        <v>1</v>
      </c>
      <c r="F39" s="378">
        <v>-0.98599999999999999</v>
      </c>
      <c r="G39" s="378">
        <v>1.2999999999999999E-2</v>
      </c>
      <c r="H39" s="376">
        <v>1</v>
      </c>
      <c r="I39" s="376">
        <v>1</v>
      </c>
      <c r="J39" s="376">
        <v>1</v>
      </c>
      <c r="K39" s="378">
        <v>0</v>
      </c>
      <c r="L39" s="379">
        <v>0</v>
      </c>
    </row>
    <row r="40" spans="1:12" x14ac:dyDescent="0.25">
      <c r="A40" s="364" t="s">
        <v>181</v>
      </c>
      <c r="B40" s="375">
        <v>4191</v>
      </c>
      <c r="C40" s="376">
        <v>4000</v>
      </c>
      <c r="D40" s="376">
        <v>4000</v>
      </c>
      <c r="E40" s="377">
        <v>4054.9999999999995</v>
      </c>
      <c r="F40" s="378">
        <v>-1.0999999999999999E-2</v>
      </c>
      <c r="G40" s="378">
        <v>1E-3</v>
      </c>
      <c r="H40" s="376">
        <v>3752</v>
      </c>
      <c r="I40" s="376">
        <v>3944</v>
      </c>
      <c r="J40" s="376">
        <v>4125</v>
      </c>
      <c r="K40" s="378">
        <v>6.0000000000000001E-3</v>
      </c>
      <c r="L40" s="379">
        <v>0</v>
      </c>
    </row>
    <row r="41" spans="1:12" x14ac:dyDescent="0.25">
      <c r="A41" s="380" t="s">
        <v>170</v>
      </c>
      <c r="B41" s="375">
        <v>284213</v>
      </c>
      <c r="C41" s="376">
        <v>0</v>
      </c>
      <c r="D41" s="376">
        <v>0</v>
      </c>
      <c r="E41" s="377">
        <v>0</v>
      </c>
      <c r="F41" s="378">
        <v>-1</v>
      </c>
      <c r="G41" s="378">
        <v>0.01</v>
      </c>
      <c r="H41" s="376">
        <v>0</v>
      </c>
      <c r="I41" s="376">
        <v>0</v>
      </c>
      <c r="J41" s="376">
        <v>0</v>
      </c>
      <c r="K41" s="378">
        <v>0</v>
      </c>
      <c r="L41" s="379">
        <v>0</v>
      </c>
    </row>
    <row r="42" spans="1:12" x14ac:dyDescent="0.25">
      <c r="A42" s="364" t="s">
        <v>175</v>
      </c>
      <c r="B42" s="381">
        <v>284213</v>
      </c>
      <c r="C42" s="382">
        <v>0</v>
      </c>
      <c r="D42" s="382">
        <v>0</v>
      </c>
      <c r="E42" s="383">
        <v>0</v>
      </c>
      <c r="F42" s="384">
        <v>-1</v>
      </c>
      <c r="G42" s="384">
        <v>0.01</v>
      </c>
      <c r="H42" s="382">
        <v>0</v>
      </c>
      <c r="I42" s="382">
        <v>0</v>
      </c>
      <c r="J42" s="382">
        <v>0</v>
      </c>
      <c r="K42" s="384">
        <v>0</v>
      </c>
      <c r="L42" s="385">
        <v>0</v>
      </c>
    </row>
    <row r="43" spans="1:12" x14ac:dyDescent="0.25">
      <c r="A43" s="354" t="s">
        <v>72</v>
      </c>
      <c r="B43" s="355"/>
      <c r="C43" s="355"/>
      <c r="D43" s="355"/>
      <c r="E43" s="356"/>
      <c r="F43" s="357"/>
      <c r="G43" s="357"/>
      <c r="H43" s="355"/>
      <c r="I43" s="355"/>
      <c r="J43" s="355"/>
      <c r="K43" s="357"/>
      <c r="L43" s="358"/>
    </row>
    <row r="44" spans="1:12" x14ac:dyDescent="0.25">
      <c r="A44" s="354" t="s">
        <v>182</v>
      </c>
      <c r="B44" s="355"/>
      <c r="C44" s="355"/>
      <c r="D44" s="355"/>
      <c r="E44" s="356"/>
      <c r="F44" s="357"/>
      <c r="G44" s="357"/>
      <c r="H44" s="355"/>
      <c r="I44" s="355"/>
      <c r="J44" s="355"/>
      <c r="K44" s="357"/>
      <c r="L44" s="358"/>
    </row>
    <row r="45" spans="1:12" x14ac:dyDescent="0.25">
      <c r="A45" s="359" t="s">
        <v>155</v>
      </c>
      <c r="B45" s="360">
        <v>177885</v>
      </c>
      <c r="C45" s="360">
        <v>224629.00000000003</v>
      </c>
      <c r="D45" s="360">
        <v>311518</v>
      </c>
      <c r="E45" s="361">
        <v>146010</v>
      </c>
      <c r="F45" s="362">
        <v>-6.4000000000000001E-2</v>
      </c>
      <c r="G45" s="362">
        <v>0.03</v>
      </c>
      <c r="H45" s="360">
        <v>93762.999999999985</v>
      </c>
      <c r="I45" s="360">
        <v>107720</v>
      </c>
      <c r="J45" s="360">
        <v>124230</v>
      </c>
      <c r="K45" s="362">
        <v>-5.1999999999999998E-2</v>
      </c>
      <c r="L45" s="363">
        <v>1.4E-2</v>
      </c>
    </row>
    <row r="46" spans="1:12" x14ac:dyDescent="0.25">
      <c r="A46" s="364" t="s">
        <v>183</v>
      </c>
      <c r="B46" s="370">
        <v>827</v>
      </c>
      <c r="C46" s="371">
        <v>1135</v>
      </c>
      <c r="D46" s="371">
        <v>830</v>
      </c>
      <c r="E46" s="372">
        <v>1069.9999999999998</v>
      </c>
      <c r="F46" s="373">
        <v>0.09</v>
      </c>
      <c r="G46" s="373">
        <v>0</v>
      </c>
      <c r="H46" s="371">
        <v>858.00000000000011</v>
      </c>
      <c r="I46" s="371">
        <v>902</v>
      </c>
      <c r="J46" s="371">
        <v>944.00000000000023</v>
      </c>
      <c r="K46" s="373">
        <v>-4.1000000000000002E-2</v>
      </c>
      <c r="L46" s="374">
        <v>0</v>
      </c>
    </row>
    <row r="47" spans="1:12" x14ac:dyDescent="0.25">
      <c r="A47" s="364" t="s">
        <v>184</v>
      </c>
      <c r="B47" s="375">
        <v>13018</v>
      </c>
      <c r="C47" s="376">
        <v>7017</v>
      </c>
      <c r="D47" s="376">
        <v>0</v>
      </c>
      <c r="E47" s="377">
        <v>6922</v>
      </c>
      <c r="F47" s="378">
        <v>-0.19</v>
      </c>
      <c r="G47" s="378">
        <v>1E-3</v>
      </c>
      <c r="H47" s="376">
        <v>7418</v>
      </c>
      <c r="I47" s="376">
        <v>7740</v>
      </c>
      <c r="J47" s="376">
        <v>8084</v>
      </c>
      <c r="K47" s="378">
        <v>5.2999999999999999E-2</v>
      </c>
      <c r="L47" s="379">
        <v>1E-3</v>
      </c>
    </row>
    <row r="48" spans="1:12" x14ac:dyDescent="0.25">
      <c r="A48" s="364" t="s">
        <v>185</v>
      </c>
      <c r="B48" s="375">
        <v>164040</v>
      </c>
      <c r="C48" s="376">
        <v>216477</v>
      </c>
      <c r="D48" s="376">
        <v>310682</v>
      </c>
      <c r="E48" s="377">
        <v>138018</v>
      </c>
      <c r="F48" s="378">
        <v>-5.6000000000000001E-2</v>
      </c>
      <c r="G48" s="378">
        <v>2.9000000000000001E-2</v>
      </c>
      <c r="H48" s="376">
        <v>85487</v>
      </c>
      <c r="I48" s="376">
        <v>99078</v>
      </c>
      <c r="J48" s="376">
        <v>115202</v>
      </c>
      <c r="K48" s="378">
        <v>-5.8000000000000003E-2</v>
      </c>
      <c r="L48" s="379">
        <v>1.2999999999999999E-2</v>
      </c>
    </row>
    <row r="49" spans="1:12" x14ac:dyDescent="0.25">
      <c r="A49" s="364" t="s">
        <v>186</v>
      </c>
      <c r="B49" s="381">
        <v>0</v>
      </c>
      <c r="C49" s="382">
        <v>0</v>
      </c>
      <c r="D49" s="382">
        <v>6</v>
      </c>
      <c r="E49" s="383">
        <v>0</v>
      </c>
      <c r="F49" s="384">
        <v>0</v>
      </c>
      <c r="G49" s="384">
        <v>0</v>
      </c>
      <c r="H49" s="382">
        <v>0</v>
      </c>
      <c r="I49" s="382">
        <v>0</v>
      </c>
      <c r="J49" s="382">
        <v>0</v>
      </c>
      <c r="K49" s="384">
        <v>0</v>
      </c>
      <c r="L49" s="385">
        <v>0</v>
      </c>
    </row>
    <row r="50" spans="1:12" x14ac:dyDescent="0.25">
      <c r="A50" s="354" t="s">
        <v>187</v>
      </c>
      <c r="B50" s="355"/>
      <c r="C50" s="355"/>
      <c r="D50" s="355"/>
      <c r="E50" s="356"/>
      <c r="F50" s="357"/>
      <c r="G50" s="357"/>
      <c r="H50" s="355"/>
      <c r="I50" s="355"/>
      <c r="J50" s="355"/>
      <c r="K50" s="357"/>
      <c r="L50" s="358"/>
    </row>
    <row r="51" spans="1:12" x14ac:dyDescent="0.25">
      <c r="A51" s="359" t="s">
        <v>155</v>
      </c>
      <c r="B51" s="360">
        <v>1688499</v>
      </c>
      <c r="C51" s="360">
        <v>2235264</v>
      </c>
      <c r="D51" s="360">
        <v>2294412.0000000005</v>
      </c>
      <c r="E51" s="361">
        <v>2166026</v>
      </c>
      <c r="F51" s="362">
        <v>8.6999999999999994E-2</v>
      </c>
      <c r="G51" s="362">
        <v>0.29399999999999998</v>
      </c>
      <c r="H51" s="360">
        <v>2279890.9999999995</v>
      </c>
      <c r="I51" s="360">
        <v>2525968.0000000005</v>
      </c>
      <c r="J51" s="360">
        <v>2581435.9999999995</v>
      </c>
      <c r="K51" s="362">
        <v>0.06</v>
      </c>
      <c r="L51" s="363">
        <v>0.28999999999999998</v>
      </c>
    </row>
    <row r="52" spans="1:12" x14ac:dyDescent="0.25">
      <c r="A52" s="364" t="s">
        <v>188</v>
      </c>
      <c r="B52" s="370">
        <v>74824</v>
      </c>
      <c r="C52" s="371">
        <v>80578</v>
      </c>
      <c r="D52" s="371">
        <v>84920</v>
      </c>
      <c r="E52" s="372">
        <v>79458</v>
      </c>
      <c r="F52" s="373">
        <v>0.02</v>
      </c>
      <c r="G52" s="373">
        <v>1.0999999999999999E-2</v>
      </c>
      <c r="H52" s="371">
        <v>90205</v>
      </c>
      <c r="I52" s="371">
        <v>94246</v>
      </c>
      <c r="J52" s="371">
        <v>98564</v>
      </c>
      <c r="K52" s="373">
        <v>7.3999999999999996E-2</v>
      </c>
      <c r="L52" s="374">
        <v>1.0999999999999999E-2</v>
      </c>
    </row>
    <row r="53" spans="1:12" x14ac:dyDescent="0.25">
      <c r="A53" s="364" t="s">
        <v>189</v>
      </c>
      <c r="B53" s="375">
        <v>976233</v>
      </c>
      <c r="C53" s="376">
        <v>1157169</v>
      </c>
      <c r="D53" s="376">
        <v>1201632</v>
      </c>
      <c r="E53" s="377">
        <v>1116242</v>
      </c>
      <c r="F53" s="378">
        <v>4.5999999999999999E-2</v>
      </c>
      <c r="G53" s="378">
        <v>0.156</v>
      </c>
      <c r="H53" s="376">
        <v>1319119</v>
      </c>
      <c r="I53" s="376">
        <v>1313194</v>
      </c>
      <c r="J53" s="376">
        <v>1313099</v>
      </c>
      <c r="K53" s="378">
        <v>5.6000000000000001E-2</v>
      </c>
      <c r="L53" s="379">
        <v>0.154</v>
      </c>
    </row>
    <row r="54" spans="1:12" x14ac:dyDescent="0.25">
      <c r="A54" s="364" t="s">
        <v>190</v>
      </c>
      <c r="B54" s="375">
        <v>189531</v>
      </c>
      <c r="C54" s="376">
        <v>310350</v>
      </c>
      <c r="D54" s="376">
        <v>304102</v>
      </c>
      <c r="E54" s="377">
        <v>302827</v>
      </c>
      <c r="F54" s="378">
        <v>0.16900000000000001</v>
      </c>
      <c r="G54" s="378">
        <v>3.9E-2</v>
      </c>
      <c r="H54" s="376">
        <v>322950</v>
      </c>
      <c r="I54" s="376">
        <v>337418</v>
      </c>
      <c r="J54" s="376">
        <v>352877</v>
      </c>
      <c r="K54" s="378">
        <v>5.1999999999999998E-2</v>
      </c>
      <c r="L54" s="379">
        <v>0.04</v>
      </c>
    </row>
    <row r="55" spans="1:12" x14ac:dyDescent="0.25">
      <c r="A55" s="364" t="s">
        <v>191</v>
      </c>
      <c r="B55" s="375">
        <v>24928</v>
      </c>
      <c r="C55" s="376">
        <v>90041</v>
      </c>
      <c r="D55" s="376">
        <v>93480</v>
      </c>
      <c r="E55" s="377">
        <v>82521</v>
      </c>
      <c r="F55" s="378">
        <v>0.49</v>
      </c>
      <c r="G55" s="378">
        <v>0.01</v>
      </c>
      <c r="H55" s="376">
        <v>99274</v>
      </c>
      <c r="I55" s="376">
        <v>103721</v>
      </c>
      <c r="J55" s="376">
        <v>108473</v>
      </c>
      <c r="K55" s="378">
        <v>9.5000000000000001E-2</v>
      </c>
      <c r="L55" s="379">
        <v>1.2E-2</v>
      </c>
    </row>
    <row r="56" spans="1:12" x14ac:dyDescent="0.25">
      <c r="A56" s="364" t="s">
        <v>192</v>
      </c>
      <c r="B56" s="381">
        <v>422983</v>
      </c>
      <c r="C56" s="382">
        <v>597126</v>
      </c>
      <c r="D56" s="382">
        <v>610278</v>
      </c>
      <c r="E56" s="383">
        <v>584978</v>
      </c>
      <c r="F56" s="384">
        <v>0.114</v>
      </c>
      <c r="G56" s="384">
        <v>7.8E-2</v>
      </c>
      <c r="H56" s="382">
        <v>448343</v>
      </c>
      <c r="I56" s="382">
        <v>677389</v>
      </c>
      <c r="J56" s="382">
        <v>708423</v>
      </c>
      <c r="K56" s="384">
        <v>6.6000000000000003E-2</v>
      </c>
      <c r="L56" s="385">
        <v>7.2999999999999995E-2</v>
      </c>
    </row>
    <row r="57" spans="1:12" x14ac:dyDescent="0.25">
      <c r="A57" s="354" t="s">
        <v>74</v>
      </c>
      <c r="B57" s="355"/>
      <c r="C57" s="355"/>
      <c r="D57" s="355"/>
      <c r="E57" s="356"/>
      <c r="F57" s="357"/>
      <c r="G57" s="357"/>
      <c r="H57" s="355"/>
      <c r="I57" s="355"/>
      <c r="J57" s="355"/>
      <c r="K57" s="357"/>
      <c r="L57" s="358"/>
    </row>
    <row r="58" spans="1:12" x14ac:dyDescent="0.25">
      <c r="A58" s="354" t="s">
        <v>193</v>
      </c>
      <c r="B58" s="355"/>
      <c r="C58" s="355"/>
      <c r="D58" s="355"/>
      <c r="E58" s="356"/>
      <c r="F58" s="357"/>
      <c r="G58" s="357"/>
      <c r="H58" s="355"/>
      <c r="I58" s="355"/>
      <c r="J58" s="355"/>
      <c r="K58" s="357"/>
      <c r="L58" s="358"/>
    </row>
    <row r="59" spans="1:12" x14ac:dyDescent="0.25">
      <c r="A59" s="359" t="s">
        <v>155</v>
      </c>
      <c r="B59" s="360">
        <v>29338</v>
      </c>
      <c r="C59" s="360">
        <v>36301</v>
      </c>
      <c r="D59" s="360">
        <v>43181</v>
      </c>
      <c r="E59" s="361">
        <v>48258</v>
      </c>
      <c r="F59" s="362">
        <v>0.18</v>
      </c>
      <c r="G59" s="362">
        <v>6.0000000000000001E-3</v>
      </c>
      <c r="H59" s="360">
        <v>50396</v>
      </c>
      <c r="I59" s="360">
        <v>52599.999999999993</v>
      </c>
      <c r="J59" s="360">
        <v>55009</v>
      </c>
      <c r="K59" s="362">
        <v>4.4999999999999998E-2</v>
      </c>
      <c r="L59" s="363">
        <v>6.0000000000000001E-3</v>
      </c>
    </row>
    <row r="60" spans="1:12" x14ac:dyDescent="0.25">
      <c r="A60" s="364" t="s">
        <v>194</v>
      </c>
      <c r="B60" s="370">
        <v>5</v>
      </c>
      <c r="C60" s="371">
        <v>0</v>
      </c>
      <c r="D60" s="371">
        <v>0</v>
      </c>
      <c r="E60" s="372">
        <v>0</v>
      </c>
      <c r="F60" s="373">
        <v>-1</v>
      </c>
      <c r="G60" s="373">
        <v>0</v>
      </c>
      <c r="H60" s="371">
        <v>0</v>
      </c>
      <c r="I60" s="371">
        <v>0</v>
      </c>
      <c r="J60" s="371">
        <v>0</v>
      </c>
      <c r="K60" s="373">
        <v>0</v>
      </c>
      <c r="L60" s="374">
        <v>0</v>
      </c>
    </row>
    <row r="61" spans="1:12" x14ac:dyDescent="0.25">
      <c r="A61" s="364" t="s">
        <v>195</v>
      </c>
      <c r="B61" s="375">
        <v>0</v>
      </c>
      <c r="C61" s="376">
        <v>10510</v>
      </c>
      <c r="D61" s="376">
        <v>68</v>
      </c>
      <c r="E61" s="377">
        <v>10506</v>
      </c>
      <c r="F61" s="378">
        <v>0</v>
      </c>
      <c r="G61" s="378">
        <v>1E-3</v>
      </c>
      <c r="H61" s="376">
        <v>10978</v>
      </c>
      <c r="I61" s="376">
        <v>11476</v>
      </c>
      <c r="J61" s="376">
        <v>11995</v>
      </c>
      <c r="K61" s="378">
        <v>4.4999999999999998E-2</v>
      </c>
      <c r="L61" s="379">
        <v>1E-3</v>
      </c>
    </row>
    <row r="62" spans="1:12" x14ac:dyDescent="0.25">
      <c r="A62" s="364" t="s">
        <v>196</v>
      </c>
      <c r="B62" s="375">
        <v>1031</v>
      </c>
      <c r="C62" s="376">
        <v>19437</v>
      </c>
      <c r="D62" s="376">
        <v>911</v>
      </c>
      <c r="E62" s="377">
        <v>898</v>
      </c>
      <c r="F62" s="378">
        <v>-4.4999999999999998E-2</v>
      </c>
      <c r="G62" s="378">
        <v>1E-3</v>
      </c>
      <c r="H62" s="376">
        <v>938</v>
      </c>
      <c r="I62" s="376">
        <v>980</v>
      </c>
      <c r="J62" s="376">
        <v>1025</v>
      </c>
      <c r="K62" s="378">
        <v>4.4999999999999998E-2</v>
      </c>
      <c r="L62" s="379">
        <v>0</v>
      </c>
    </row>
    <row r="63" spans="1:12" x14ac:dyDescent="0.25">
      <c r="A63" s="364" t="s">
        <v>197</v>
      </c>
      <c r="B63" s="375">
        <v>0</v>
      </c>
      <c r="C63" s="376">
        <v>11</v>
      </c>
      <c r="D63" s="376">
        <v>0</v>
      </c>
      <c r="E63" s="377">
        <v>491</v>
      </c>
      <c r="F63" s="378">
        <v>0</v>
      </c>
      <c r="G63" s="378">
        <v>0</v>
      </c>
      <c r="H63" s="376">
        <v>519</v>
      </c>
      <c r="I63" s="376">
        <v>536</v>
      </c>
      <c r="J63" s="376">
        <v>567</v>
      </c>
      <c r="K63" s="378">
        <v>4.9000000000000002E-2</v>
      </c>
      <c r="L63" s="379">
        <v>0</v>
      </c>
    </row>
    <row r="64" spans="1:12" x14ac:dyDescent="0.25">
      <c r="A64" s="364" t="s">
        <v>198</v>
      </c>
      <c r="B64" s="375">
        <v>0</v>
      </c>
      <c r="C64" s="376">
        <v>0</v>
      </c>
      <c r="D64" s="376">
        <v>11</v>
      </c>
      <c r="E64" s="377">
        <v>23</v>
      </c>
      <c r="F64" s="378">
        <v>0</v>
      </c>
      <c r="G64" s="378">
        <v>0</v>
      </c>
      <c r="H64" s="376">
        <v>24</v>
      </c>
      <c r="I64" s="376">
        <v>25</v>
      </c>
      <c r="J64" s="376">
        <v>26</v>
      </c>
      <c r="K64" s="378">
        <v>4.2000000000000003E-2</v>
      </c>
      <c r="L64" s="379">
        <v>0</v>
      </c>
    </row>
    <row r="65" spans="1:12" x14ac:dyDescent="0.25">
      <c r="A65" s="364" t="s">
        <v>199</v>
      </c>
      <c r="B65" s="375">
        <v>20235</v>
      </c>
      <c r="C65" s="376">
        <v>0</v>
      </c>
      <c r="D65" s="376">
        <v>30074</v>
      </c>
      <c r="E65" s="377">
        <v>27294</v>
      </c>
      <c r="F65" s="378">
        <v>0.105</v>
      </c>
      <c r="G65" s="378">
        <v>3.0000000000000001E-3</v>
      </c>
      <c r="H65" s="376">
        <v>28520</v>
      </c>
      <c r="I65" s="376">
        <v>29798</v>
      </c>
      <c r="J65" s="376">
        <v>31163</v>
      </c>
      <c r="K65" s="378">
        <v>4.4999999999999998E-2</v>
      </c>
      <c r="L65" s="379">
        <v>4.0000000000000001E-3</v>
      </c>
    </row>
    <row r="66" spans="1:12" x14ac:dyDescent="0.25">
      <c r="A66" s="364" t="s">
        <v>200</v>
      </c>
      <c r="B66" s="375">
        <v>180</v>
      </c>
      <c r="C66" s="376">
        <v>147</v>
      </c>
      <c r="D66" s="376">
        <v>160</v>
      </c>
      <c r="E66" s="377">
        <v>497</v>
      </c>
      <c r="F66" s="378">
        <v>0.40300000000000002</v>
      </c>
      <c r="G66" s="378">
        <v>0</v>
      </c>
      <c r="H66" s="376">
        <v>513</v>
      </c>
      <c r="I66" s="376">
        <v>536</v>
      </c>
      <c r="J66" s="376">
        <v>561</v>
      </c>
      <c r="K66" s="378">
        <v>4.1000000000000002E-2</v>
      </c>
      <c r="L66" s="379">
        <v>0</v>
      </c>
    </row>
    <row r="67" spans="1:12" x14ac:dyDescent="0.25">
      <c r="A67" s="364" t="s">
        <v>201</v>
      </c>
      <c r="B67" s="375">
        <v>0</v>
      </c>
      <c r="C67" s="376">
        <v>891</v>
      </c>
      <c r="D67" s="376">
        <v>607</v>
      </c>
      <c r="E67" s="377">
        <v>418</v>
      </c>
      <c r="F67" s="378">
        <v>0</v>
      </c>
      <c r="G67" s="378">
        <v>0</v>
      </c>
      <c r="H67" s="376">
        <v>437</v>
      </c>
      <c r="I67" s="376">
        <v>457</v>
      </c>
      <c r="J67" s="376">
        <v>478</v>
      </c>
      <c r="K67" s="378">
        <v>4.5999999999999999E-2</v>
      </c>
      <c r="L67" s="379">
        <v>0</v>
      </c>
    </row>
    <row r="68" spans="1:12" x14ac:dyDescent="0.25">
      <c r="A68" s="364" t="s">
        <v>202</v>
      </c>
      <c r="B68" s="375">
        <v>50</v>
      </c>
      <c r="C68" s="376">
        <v>50</v>
      </c>
      <c r="D68" s="376">
        <v>50</v>
      </c>
      <c r="E68" s="377">
        <v>49</v>
      </c>
      <c r="F68" s="378">
        <v>-7.0000000000000001E-3</v>
      </c>
      <c r="G68" s="378">
        <v>0</v>
      </c>
      <c r="H68" s="376">
        <v>51</v>
      </c>
      <c r="I68" s="376">
        <v>53</v>
      </c>
      <c r="J68" s="376">
        <v>55</v>
      </c>
      <c r="K68" s="378">
        <v>3.9E-2</v>
      </c>
      <c r="L68" s="379">
        <v>0</v>
      </c>
    </row>
    <row r="69" spans="1:12" x14ac:dyDescent="0.25">
      <c r="A69" s="364" t="s">
        <v>203</v>
      </c>
      <c r="B69" s="375">
        <v>250</v>
      </c>
      <c r="C69" s="376">
        <v>0</v>
      </c>
      <c r="D69" s="376">
        <v>217</v>
      </c>
      <c r="E69" s="377">
        <v>324</v>
      </c>
      <c r="F69" s="378">
        <v>0.09</v>
      </c>
      <c r="G69" s="378">
        <v>0</v>
      </c>
      <c r="H69" s="376">
        <v>339</v>
      </c>
      <c r="I69" s="376">
        <v>354</v>
      </c>
      <c r="J69" s="376">
        <v>370</v>
      </c>
      <c r="K69" s="378">
        <v>4.4999999999999998E-2</v>
      </c>
      <c r="L69" s="379">
        <v>0</v>
      </c>
    </row>
    <row r="70" spans="1:12" x14ac:dyDescent="0.25">
      <c r="A70" s="364" t="s">
        <v>204</v>
      </c>
      <c r="B70" s="375">
        <v>212</v>
      </c>
      <c r="C70" s="376">
        <v>189</v>
      </c>
      <c r="D70" s="376">
        <v>184</v>
      </c>
      <c r="E70" s="377">
        <v>216</v>
      </c>
      <c r="F70" s="378">
        <v>6.0000000000000001E-3</v>
      </c>
      <c r="G70" s="378">
        <v>0</v>
      </c>
      <c r="H70" s="376">
        <v>226</v>
      </c>
      <c r="I70" s="376">
        <v>236</v>
      </c>
      <c r="J70" s="376">
        <v>247</v>
      </c>
      <c r="K70" s="378">
        <v>4.5999999999999999E-2</v>
      </c>
      <c r="L70" s="379">
        <v>0</v>
      </c>
    </row>
    <row r="71" spans="1:12" x14ac:dyDescent="0.25">
      <c r="A71" s="364" t="s">
        <v>205</v>
      </c>
      <c r="B71" s="375">
        <v>1204</v>
      </c>
      <c r="C71" s="376">
        <v>1124</v>
      </c>
      <c r="D71" s="376">
        <v>1194</v>
      </c>
      <c r="E71" s="377">
        <v>1178</v>
      </c>
      <c r="F71" s="378">
        <v>-7.0000000000000001E-3</v>
      </c>
      <c r="G71" s="378">
        <v>0</v>
      </c>
      <c r="H71" s="376">
        <v>1231</v>
      </c>
      <c r="I71" s="376">
        <v>1286</v>
      </c>
      <c r="J71" s="376">
        <v>1345</v>
      </c>
      <c r="K71" s="378">
        <v>4.4999999999999998E-2</v>
      </c>
      <c r="L71" s="379">
        <v>0</v>
      </c>
    </row>
    <row r="72" spans="1:12" x14ac:dyDescent="0.25">
      <c r="A72" s="364" t="s">
        <v>206</v>
      </c>
      <c r="B72" s="375">
        <v>2614</v>
      </c>
      <c r="C72" s="376">
        <v>0</v>
      </c>
      <c r="D72" s="376">
        <v>4797</v>
      </c>
      <c r="E72" s="377">
        <v>2651</v>
      </c>
      <c r="F72" s="378">
        <v>5.0000000000000001E-3</v>
      </c>
      <c r="G72" s="378">
        <v>0</v>
      </c>
      <c r="H72" s="376">
        <v>2770</v>
      </c>
      <c r="I72" s="376">
        <v>2894</v>
      </c>
      <c r="J72" s="376">
        <v>3027</v>
      </c>
      <c r="K72" s="378">
        <v>4.4999999999999998E-2</v>
      </c>
      <c r="L72" s="379">
        <v>0</v>
      </c>
    </row>
    <row r="73" spans="1:12" x14ac:dyDescent="0.25">
      <c r="A73" s="364" t="s">
        <v>207</v>
      </c>
      <c r="B73" s="375">
        <v>651</v>
      </c>
      <c r="C73" s="376">
        <v>1332</v>
      </c>
      <c r="D73" s="376">
        <v>1279</v>
      </c>
      <c r="E73" s="377">
        <v>442</v>
      </c>
      <c r="F73" s="378">
        <v>-0.121</v>
      </c>
      <c r="G73" s="378">
        <v>0</v>
      </c>
      <c r="H73" s="376">
        <v>462</v>
      </c>
      <c r="I73" s="376">
        <v>483</v>
      </c>
      <c r="J73" s="376">
        <v>505</v>
      </c>
      <c r="K73" s="378">
        <v>4.4999999999999998E-2</v>
      </c>
      <c r="L73" s="379">
        <v>0</v>
      </c>
    </row>
    <row r="74" spans="1:12" x14ac:dyDescent="0.25">
      <c r="A74" s="364" t="s">
        <v>208</v>
      </c>
      <c r="B74" s="375">
        <v>0</v>
      </c>
      <c r="C74" s="376">
        <v>0</v>
      </c>
      <c r="D74" s="376">
        <v>529</v>
      </c>
      <c r="E74" s="377">
        <v>577</v>
      </c>
      <c r="F74" s="378">
        <v>0</v>
      </c>
      <c r="G74" s="378">
        <v>0</v>
      </c>
      <c r="H74" s="376">
        <v>600</v>
      </c>
      <c r="I74" s="376">
        <v>600</v>
      </c>
      <c r="J74" s="376">
        <v>627</v>
      </c>
      <c r="K74" s="378">
        <v>2.8000000000000001E-2</v>
      </c>
      <c r="L74" s="379">
        <v>0</v>
      </c>
    </row>
    <row r="75" spans="1:12" x14ac:dyDescent="0.25">
      <c r="A75" s="364" t="s">
        <v>209</v>
      </c>
      <c r="B75" s="381">
        <v>2906</v>
      </c>
      <c r="C75" s="382">
        <v>2610</v>
      </c>
      <c r="D75" s="382">
        <v>3100</v>
      </c>
      <c r="E75" s="383">
        <v>2694</v>
      </c>
      <c r="F75" s="384">
        <v>-2.5000000000000001E-2</v>
      </c>
      <c r="G75" s="384">
        <v>0</v>
      </c>
      <c r="H75" s="382">
        <v>2788</v>
      </c>
      <c r="I75" s="382">
        <v>2886</v>
      </c>
      <c r="J75" s="382">
        <v>3018</v>
      </c>
      <c r="K75" s="384">
        <v>3.9E-2</v>
      </c>
      <c r="L75" s="385">
        <v>0</v>
      </c>
    </row>
    <row r="76" spans="1:12" x14ac:dyDescent="0.25">
      <c r="A76" s="354" t="s">
        <v>75</v>
      </c>
      <c r="B76" s="355"/>
      <c r="C76" s="355"/>
      <c r="D76" s="355"/>
      <c r="E76" s="356"/>
      <c r="F76" s="357"/>
      <c r="G76" s="357"/>
      <c r="H76" s="355"/>
      <c r="I76" s="355"/>
      <c r="J76" s="355"/>
      <c r="K76" s="357"/>
      <c r="L76" s="358"/>
    </row>
    <row r="77" spans="1:12" x14ac:dyDescent="0.25">
      <c r="A77" s="354" t="s">
        <v>210</v>
      </c>
      <c r="B77" s="355"/>
      <c r="C77" s="355"/>
      <c r="D77" s="355"/>
      <c r="E77" s="356"/>
      <c r="F77" s="357"/>
      <c r="G77" s="357"/>
      <c r="H77" s="355"/>
      <c r="I77" s="355"/>
      <c r="J77" s="355"/>
      <c r="K77" s="357"/>
      <c r="L77" s="358"/>
    </row>
    <row r="78" spans="1:12" x14ac:dyDescent="0.25">
      <c r="A78" s="359" t="s">
        <v>155</v>
      </c>
      <c r="B78" s="360">
        <v>14000</v>
      </c>
      <c r="C78" s="360">
        <v>564193</v>
      </c>
      <c r="D78" s="360">
        <v>589905</v>
      </c>
      <c r="E78" s="361">
        <v>456554</v>
      </c>
      <c r="F78" s="362">
        <v>2.1949999999999998</v>
      </c>
      <c r="G78" s="362">
        <v>5.7000000000000002E-2</v>
      </c>
      <c r="H78" s="360">
        <v>419804</v>
      </c>
      <c r="I78" s="360">
        <v>490850.99999999994</v>
      </c>
      <c r="J78" s="360">
        <v>513397.99999999988</v>
      </c>
      <c r="K78" s="362">
        <v>0.04</v>
      </c>
      <c r="L78" s="363">
        <v>5.7000000000000002E-2</v>
      </c>
    </row>
    <row r="79" spans="1:12" x14ac:dyDescent="0.25">
      <c r="A79" s="364" t="s">
        <v>211</v>
      </c>
      <c r="B79" s="370">
        <v>0</v>
      </c>
      <c r="C79" s="371">
        <v>0</v>
      </c>
      <c r="D79" s="371">
        <v>0</v>
      </c>
      <c r="E79" s="372">
        <v>0</v>
      </c>
      <c r="F79" s="373">
        <v>0</v>
      </c>
      <c r="G79" s="373">
        <v>0</v>
      </c>
      <c r="H79" s="371">
        <v>1</v>
      </c>
      <c r="I79" s="371">
        <v>1</v>
      </c>
      <c r="J79" s="371">
        <v>1</v>
      </c>
      <c r="K79" s="373">
        <v>0</v>
      </c>
      <c r="L79" s="374">
        <v>0</v>
      </c>
    </row>
    <row r="80" spans="1:12" x14ac:dyDescent="0.25">
      <c r="A80" s="364" t="s">
        <v>212</v>
      </c>
      <c r="B80" s="375">
        <v>14000</v>
      </c>
      <c r="C80" s="376">
        <v>564193</v>
      </c>
      <c r="D80" s="376">
        <v>589905</v>
      </c>
      <c r="E80" s="377">
        <v>456554</v>
      </c>
      <c r="F80" s="378">
        <v>2.1949999999999998</v>
      </c>
      <c r="G80" s="378">
        <v>5.7000000000000002E-2</v>
      </c>
      <c r="H80" s="376">
        <v>419803</v>
      </c>
      <c r="I80" s="376">
        <v>490849.99999999994</v>
      </c>
      <c r="J80" s="376">
        <v>513396.99999999994</v>
      </c>
      <c r="K80" s="378">
        <v>0.04</v>
      </c>
      <c r="L80" s="379">
        <v>5.7000000000000002E-2</v>
      </c>
    </row>
    <row r="81" spans="1:12" x14ac:dyDescent="0.25">
      <c r="A81" s="380" t="s">
        <v>170</v>
      </c>
      <c r="B81" s="375">
        <v>0</v>
      </c>
      <c r="C81" s="376">
        <v>0</v>
      </c>
      <c r="D81" s="376">
        <v>0</v>
      </c>
      <c r="E81" s="377">
        <v>1</v>
      </c>
      <c r="F81" s="378">
        <v>0</v>
      </c>
      <c r="G81" s="378">
        <v>0</v>
      </c>
      <c r="H81" s="376">
        <v>1</v>
      </c>
      <c r="I81" s="376">
        <v>1</v>
      </c>
      <c r="J81" s="376">
        <v>1</v>
      </c>
      <c r="K81" s="378">
        <v>0</v>
      </c>
      <c r="L81" s="379">
        <v>0</v>
      </c>
    </row>
    <row r="82" spans="1:12" x14ac:dyDescent="0.25">
      <c r="A82" s="364" t="s">
        <v>213</v>
      </c>
      <c r="B82" s="381">
        <v>0</v>
      </c>
      <c r="C82" s="382">
        <v>0</v>
      </c>
      <c r="D82" s="382">
        <v>0</v>
      </c>
      <c r="E82" s="383">
        <v>1</v>
      </c>
      <c r="F82" s="384">
        <v>0</v>
      </c>
      <c r="G82" s="384">
        <v>0</v>
      </c>
      <c r="H82" s="382">
        <v>1</v>
      </c>
      <c r="I82" s="382">
        <v>1</v>
      </c>
      <c r="J82" s="382">
        <v>1</v>
      </c>
      <c r="K82" s="384">
        <v>0</v>
      </c>
      <c r="L82" s="385">
        <v>0</v>
      </c>
    </row>
    <row r="83" spans="1:12" x14ac:dyDescent="0.25">
      <c r="A83" s="354" t="s">
        <v>214</v>
      </c>
      <c r="B83" s="355"/>
      <c r="C83" s="355"/>
      <c r="D83" s="355"/>
      <c r="E83" s="356"/>
      <c r="F83" s="357"/>
      <c r="G83" s="357"/>
      <c r="H83" s="355"/>
      <c r="I83" s="355"/>
      <c r="J83" s="355"/>
      <c r="K83" s="357"/>
      <c r="L83" s="358"/>
    </row>
    <row r="84" spans="1:12" x14ac:dyDescent="0.25">
      <c r="A84" s="359" t="s">
        <v>155</v>
      </c>
      <c r="B84" s="360">
        <v>0</v>
      </c>
      <c r="C84" s="360">
        <v>1</v>
      </c>
      <c r="D84" s="360">
        <v>9257</v>
      </c>
      <c r="E84" s="361">
        <v>1</v>
      </c>
      <c r="F84" s="362">
        <v>0</v>
      </c>
      <c r="G84" s="362">
        <v>0</v>
      </c>
      <c r="H84" s="360">
        <v>1</v>
      </c>
      <c r="I84" s="360">
        <v>1</v>
      </c>
      <c r="J84" s="360">
        <v>1</v>
      </c>
      <c r="K84" s="362">
        <v>0</v>
      </c>
      <c r="L84" s="363">
        <v>0</v>
      </c>
    </row>
    <row r="85" spans="1:12" x14ac:dyDescent="0.25">
      <c r="A85" s="364" t="s">
        <v>158</v>
      </c>
      <c r="B85" s="370">
        <v>0</v>
      </c>
      <c r="C85" s="371">
        <v>0</v>
      </c>
      <c r="D85" s="371">
        <v>9257</v>
      </c>
      <c r="E85" s="372">
        <v>0</v>
      </c>
      <c r="F85" s="373">
        <v>0</v>
      </c>
      <c r="G85" s="373">
        <v>0</v>
      </c>
      <c r="H85" s="371">
        <v>0</v>
      </c>
      <c r="I85" s="371">
        <v>0</v>
      </c>
      <c r="J85" s="371">
        <v>0</v>
      </c>
      <c r="K85" s="373">
        <v>0</v>
      </c>
      <c r="L85" s="374">
        <v>0</v>
      </c>
    </row>
    <row r="86" spans="1:12" x14ac:dyDescent="0.25">
      <c r="A86" s="364" t="s">
        <v>215</v>
      </c>
      <c r="B86" s="381">
        <v>0</v>
      </c>
      <c r="C86" s="382">
        <v>1</v>
      </c>
      <c r="D86" s="382">
        <v>0</v>
      </c>
      <c r="E86" s="383">
        <v>1</v>
      </c>
      <c r="F86" s="384">
        <v>0</v>
      </c>
      <c r="G86" s="384">
        <v>0</v>
      </c>
      <c r="H86" s="382">
        <v>1</v>
      </c>
      <c r="I86" s="382">
        <v>1</v>
      </c>
      <c r="J86" s="382">
        <v>1</v>
      </c>
      <c r="K86" s="384">
        <v>0</v>
      </c>
      <c r="L86" s="385">
        <v>0</v>
      </c>
    </row>
    <row r="87" spans="1:12" x14ac:dyDescent="0.25">
      <c r="A87" s="354" t="s">
        <v>76</v>
      </c>
      <c r="B87" s="355"/>
      <c r="C87" s="355"/>
      <c r="D87" s="355"/>
      <c r="E87" s="356"/>
      <c r="F87" s="357"/>
      <c r="G87" s="357"/>
      <c r="H87" s="355"/>
      <c r="I87" s="355"/>
      <c r="J87" s="355"/>
      <c r="K87" s="357"/>
      <c r="L87" s="358"/>
    </row>
    <row r="88" spans="1:12" x14ac:dyDescent="0.25">
      <c r="A88" s="354" t="s">
        <v>193</v>
      </c>
      <c r="B88" s="355"/>
      <c r="C88" s="355"/>
      <c r="D88" s="355"/>
      <c r="E88" s="356"/>
      <c r="F88" s="357"/>
      <c r="G88" s="357"/>
      <c r="H88" s="355"/>
      <c r="I88" s="355"/>
      <c r="J88" s="355"/>
      <c r="K88" s="357"/>
      <c r="L88" s="358"/>
    </row>
    <row r="89" spans="1:12" x14ac:dyDescent="0.25">
      <c r="A89" s="359" t="s">
        <v>155</v>
      </c>
      <c r="B89" s="360">
        <v>4035</v>
      </c>
      <c r="C89" s="360">
        <v>4140</v>
      </c>
      <c r="D89" s="360">
        <v>4263</v>
      </c>
      <c r="E89" s="361">
        <v>8335</v>
      </c>
      <c r="F89" s="362">
        <v>0.27400000000000002</v>
      </c>
      <c r="G89" s="362">
        <v>1E-3</v>
      </c>
      <c r="H89" s="360">
        <v>8530</v>
      </c>
      <c r="I89" s="360">
        <v>8733</v>
      </c>
      <c r="J89" s="360">
        <v>9133</v>
      </c>
      <c r="K89" s="362">
        <v>3.1E-2</v>
      </c>
      <c r="L89" s="363">
        <v>1E-3</v>
      </c>
    </row>
    <row r="90" spans="1:12" x14ac:dyDescent="0.25">
      <c r="A90" s="364" t="s">
        <v>216</v>
      </c>
      <c r="B90" s="370">
        <v>4035</v>
      </c>
      <c r="C90" s="371">
        <v>4140</v>
      </c>
      <c r="D90" s="371">
        <v>4263</v>
      </c>
      <c r="E90" s="372">
        <v>8335</v>
      </c>
      <c r="F90" s="373">
        <v>0.27400000000000002</v>
      </c>
      <c r="G90" s="373">
        <v>1E-3</v>
      </c>
      <c r="H90" s="371">
        <v>8530</v>
      </c>
      <c r="I90" s="371">
        <v>8733</v>
      </c>
      <c r="J90" s="371">
        <v>9133</v>
      </c>
      <c r="K90" s="373">
        <v>3.1E-2</v>
      </c>
      <c r="L90" s="374">
        <v>1E-3</v>
      </c>
    </row>
    <row r="91" spans="1:12" x14ac:dyDescent="0.25">
      <c r="A91" s="386" t="s">
        <v>57</v>
      </c>
      <c r="B91" s="387">
        <v>5679039</v>
      </c>
      <c r="C91" s="387">
        <v>7464167.0000000019</v>
      </c>
      <c r="D91" s="387">
        <v>7312718.0000000009</v>
      </c>
      <c r="E91" s="388">
        <v>8033390</v>
      </c>
      <c r="F91" s="389">
        <v>0.123</v>
      </c>
      <c r="G91" s="389">
        <v>1</v>
      </c>
      <c r="H91" s="387">
        <v>7627927.0000000028</v>
      </c>
      <c r="I91" s="387">
        <v>8441394</v>
      </c>
      <c r="J91" s="387">
        <v>8816608.0000000019</v>
      </c>
      <c r="K91" s="389">
        <v>3.1E-2</v>
      </c>
      <c r="L91" s="390">
        <v>1</v>
      </c>
    </row>
    <row r="92" spans="1:12" x14ac:dyDescent="0.25">
      <c r="A92" s="391"/>
      <c r="B92" s="392"/>
      <c r="C92" s="392"/>
      <c r="D92" s="392"/>
      <c r="E92" s="392"/>
      <c r="F92" s="393"/>
      <c r="G92" s="393"/>
      <c r="H92" s="392"/>
      <c r="I92" s="392"/>
      <c r="J92" s="392"/>
      <c r="K92" s="393"/>
      <c r="L92" s="393"/>
    </row>
    <row r="93" spans="1:12" x14ac:dyDescent="0.25">
      <c r="A93" s="391"/>
      <c r="B93" s="392"/>
      <c r="C93" s="392"/>
      <c r="D93" s="392"/>
      <c r="E93" s="392"/>
      <c r="F93" s="393"/>
      <c r="G93" s="393"/>
      <c r="H93" s="392"/>
      <c r="I93" s="392"/>
      <c r="J93" s="392"/>
      <c r="K93" s="393"/>
      <c r="L93" s="393"/>
    </row>
    <row r="94" spans="1:12" x14ac:dyDescent="0.25">
      <c r="A94" s="391"/>
      <c r="B94" s="392"/>
      <c r="C94" s="392"/>
      <c r="D94" s="392"/>
      <c r="E94" s="392"/>
      <c r="F94" s="393"/>
      <c r="G94" s="393"/>
      <c r="H94" s="392"/>
      <c r="I94" s="392"/>
      <c r="J94" s="392"/>
      <c r="K94" s="393"/>
      <c r="L94" s="393"/>
    </row>
    <row r="95" spans="1:12" x14ac:dyDescent="0.25">
      <c r="A95" s="391"/>
      <c r="B95" s="392"/>
      <c r="C95" s="392"/>
      <c r="D95" s="392"/>
      <c r="E95" s="392"/>
      <c r="F95" s="393"/>
      <c r="G95" s="393"/>
      <c r="H95" s="392"/>
      <c r="I95" s="392"/>
      <c r="J95" s="392"/>
      <c r="K95" s="393"/>
      <c r="L95" s="393"/>
    </row>
    <row r="96" spans="1:12" x14ac:dyDescent="0.25">
      <c r="A96" s="391"/>
      <c r="B96" s="392"/>
      <c r="C96" s="392"/>
      <c r="D96" s="392"/>
      <c r="E96" s="392"/>
      <c r="F96" s="393"/>
      <c r="G96" s="393"/>
      <c r="H96" s="392"/>
      <c r="I96" s="392"/>
      <c r="J96" s="392"/>
      <c r="K96" s="393"/>
      <c r="L96" s="393"/>
    </row>
    <row r="97" spans="1:12" x14ac:dyDescent="0.25">
      <c r="A97" s="391"/>
      <c r="B97" s="392"/>
      <c r="C97" s="392"/>
      <c r="D97" s="392"/>
      <c r="E97" s="392"/>
      <c r="F97" s="393"/>
      <c r="G97" s="393"/>
      <c r="H97" s="392"/>
      <c r="I97" s="392"/>
      <c r="J97" s="392"/>
      <c r="K97" s="393"/>
      <c r="L97" s="393"/>
    </row>
    <row r="98" spans="1:12" x14ac:dyDescent="0.25">
      <c r="A98" s="391"/>
      <c r="B98" s="392"/>
      <c r="C98" s="392"/>
      <c r="D98" s="392"/>
      <c r="E98" s="392"/>
      <c r="F98" s="393"/>
      <c r="G98" s="393"/>
      <c r="H98" s="392"/>
      <c r="I98" s="392"/>
      <c r="J98" s="392"/>
      <c r="K98" s="393"/>
      <c r="L98" s="393"/>
    </row>
    <row r="99" spans="1:12" x14ac:dyDescent="0.25">
      <c r="A99" s="391"/>
      <c r="B99" s="392"/>
      <c r="C99" s="392"/>
      <c r="D99" s="392"/>
      <c r="E99" s="392"/>
      <c r="F99" s="393"/>
      <c r="G99" s="393"/>
      <c r="H99" s="392"/>
      <c r="I99" s="392"/>
      <c r="J99" s="392"/>
      <c r="K99" s="393"/>
      <c r="L99" s="393"/>
    </row>
    <row r="100" spans="1:12" x14ac:dyDescent="0.25">
      <c r="A100" s="391"/>
      <c r="B100" s="392"/>
      <c r="C100" s="392"/>
      <c r="D100" s="392"/>
      <c r="E100" s="392"/>
      <c r="F100" s="393"/>
      <c r="G100" s="393"/>
      <c r="H100" s="392"/>
      <c r="I100" s="392"/>
      <c r="J100" s="392"/>
      <c r="K100" s="393"/>
      <c r="L100" s="393"/>
    </row>
    <row r="101" spans="1:12" x14ac:dyDescent="0.25">
      <c r="A101" s="391"/>
      <c r="B101" s="392"/>
      <c r="C101" s="392"/>
      <c r="D101" s="392"/>
      <c r="E101" s="392"/>
      <c r="F101" s="393"/>
      <c r="G101" s="393"/>
      <c r="H101" s="392"/>
      <c r="I101" s="392"/>
      <c r="J101" s="392"/>
      <c r="K101" s="393"/>
      <c r="L101" s="393"/>
    </row>
    <row r="102" spans="1:12" x14ac:dyDescent="0.25">
      <c r="A102" s="391"/>
      <c r="B102" s="392"/>
      <c r="C102" s="392"/>
      <c r="D102" s="392"/>
      <c r="E102" s="392"/>
      <c r="F102" s="393"/>
      <c r="G102" s="393"/>
      <c r="H102" s="392"/>
      <c r="I102" s="392"/>
      <c r="J102" s="392"/>
      <c r="K102" s="393"/>
      <c r="L102" s="393"/>
    </row>
    <row r="103" spans="1:12" x14ac:dyDescent="0.25">
      <c r="A103" s="391"/>
      <c r="B103" s="392"/>
      <c r="C103" s="392"/>
      <c r="D103" s="392"/>
      <c r="E103" s="392"/>
      <c r="F103" s="393"/>
      <c r="G103" s="393"/>
      <c r="H103" s="392"/>
      <c r="I103" s="392"/>
      <c r="J103" s="392"/>
      <c r="K103" s="393"/>
      <c r="L103" s="393"/>
    </row>
    <row r="104" spans="1:12" x14ac:dyDescent="0.25">
      <c r="A104" s="391"/>
      <c r="B104" s="392"/>
      <c r="C104" s="392"/>
      <c r="D104" s="392"/>
      <c r="E104" s="392"/>
      <c r="F104" s="393"/>
      <c r="G104" s="393"/>
      <c r="H104" s="392"/>
      <c r="I104" s="392"/>
      <c r="J104" s="392"/>
      <c r="K104" s="393"/>
      <c r="L104" s="393"/>
    </row>
    <row r="105" spans="1:12" x14ac:dyDescent="0.25">
      <c r="A105" s="391"/>
      <c r="B105" s="392"/>
      <c r="C105" s="392"/>
      <c r="D105" s="392"/>
      <c r="E105" s="392"/>
      <c r="F105" s="393"/>
      <c r="G105" s="393"/>
      <c r="H105" s="392"/>
      <c r="I105" s="392"/>
      <c r="J105" s="392"/>
      <c r="K105" s="393"/>
      <c r="L105" s="393"/>
    </row>
    <row r="106" spans="1:12" x14ac:dyDescent="0.25">
      <c r="A106" s="391"/>
      <c r="B106" s="392"/>
      <c r="C106" s="392"/>
      <c r="D106" s="392"/>
      <c r="E106" s="392"/>
      <c r="F106" s="393"/>
      <c r="G106" s="393"/>
      <c r="H106" s="392"/>
      <c r="I106" s="392"/>
      <c r="J106" s="392"/>
      <c r="K106" s="393"/>
      <c r="L106" s="393"/>
    </row>
    <row r="107" spans="1:12" x14ac:dyDescent="0.25">
      <c r="A107" s="391"/>
      <c r="B107" s="392"/>
      <c r="C107" s="392"/>
      <c r="D107" s="392"/>
      <c r="E107" s="392"/>
      <c r="F107" s="393"/>
      <c r="G107" s="393"/>
      <c r="H107" s="392"/>
      <c r="I107" s="392"/>
      <c r="J107" s="392"/>
      <c r="K107" s="393"/>
      <c r="L107" s="393"/>
    </row>
    <row r="108" spans="1:12" x14ac:dyDescent="0.25">
      <c r="A108" s="391"/>
      <c r="B108" s="392"/>
      <c r="C108" s="392"/>
      <c r="D108" s="392"/>
      <c r="E108" s="392"/>
      <c r="F108" s="393"/>
      <c r="G108" s="393"/>
      <c r="H108" s="392"/>
      <c r="I108" s="392"/>
      <c r="J108" s="392"/>
      <c r="K108" s="393"/>
      <c r="L108" s="393"/>
    </row>
    <row r="109" spans="1:12" x14ac:dyDescent="0.25">
      <c r="A109" s="391"/>
      <c r="B109" s="392"/>
      <c r="C109" s="392"/>
      <c r="D109" s="392"/>
      <c r="E109" s="392"/>
      <c r="F109" s="393"/>
      <c r="G109" s="393"/>
      <c r="H109" s="392"/>
      <c r="I109" s="392"/>
      <c r="J109" s="392"/>
      <c r="K109" s="393"/>
      <c r="L109" s="393"/>
    </row>
    <row r="110" spans="1:12" x14ac:dyDescent="0.25">
      <c r="A110" s="391"/>
      <c r="B110" s="392"/>
      <c r="C110" s="392"/>
      <c r="D110" s="392"/>
      <c r="E110" s="392"/>
      <c r="F110" s="393"/>
      <c r="G110" s="393"/>
      <c r="H110" s="392"/>
      <c r="I110" s="392"/>
      <c r="J110" s="392"/>
      <c r="K110" s="393"/>
      <c r="L110" s="393"/>
    </row>
    <row r="111" spans="1:12" x14ac:dyDescent="0.25">
      <c r="A111" s="391"/>
      <c r="B111" s="392"/>
      <c r="C111" s="392"/>
      <c r="D111" s="392"/>
      <c r="E111" s="392"/>
      <c r="F111" s="393"/>
      <c r="G111" s="393"/>
      <c r="H111" s="392"/>
      <c r="I111" s="392"/>
      <c r="J111" s="392"/>
      <c r="K111" s="393"/>
      <c r="L111" s="393"/>
    </row>
    <row r="112" spans="1:12" x14ac:dyDescent="0.25">
      <c r="A112" s="391"/>
      <c r="B112" s="392"/>
      <c r="C112" s="392"/>
      <c r="D112" s="392"/>
      <c r="E112" s="392"/>
      <c r="F112" s="393"/>
      <c r="G112" s="393"/>
      <c r="H112" s="392"/>
      <c r="I112" s="392"/>
      <c r="J112" s="392"/>
      <c r="K112" s="393"/>
      <c r="L112" s="393"/>
    </row>
    <row r="113" spans="1:12" x14ac:dyDescent="0.25">
      <c r="A113" s="391"/>
      <c r="B113" s="392"/>
      <c r="C113" s="392"/>
      <c r="D113" s="392"/>
      <c r="E113" s="392"/>
      <c r="F113" s="393"/>
      <c r="G113" s="393"/>
      <c r="H113" s="392"/>
      <c r="I113" s="392"/>
      <c r="J113" s="392"/>
      <c r="K113" s="393"/>
      <c r="L113" s="393"/>
    </row>
    <row r="114" spans="1:12" x14ac:dyDescent="0.25">
      <c r="A114" s="391"/>
      <c r="B114" s="392"/>
      <c r="C114" s="392"/>
      <c r="D114" s="392"/>
      <c r="E114" s="392"/>
      <c r="F114" s="393"/>
      <c r="G114" s="393"/>
      <c r="H114" s="392"/>
      <c r="I114" s="392"/>
      <c r="J114" s="392"/>
      <c r="K114" s="393"/>
      <c r="L114" s="393"/>
    </row>
    <row r="115" spans="1:12" x14ac:dyDescent="0.25">
      <c r="A115" s="391"/>
      <c r="B115" s="392"/>
      <c r="C115" s="392"/>
      <c r="D115" s="392"/>
      <c r="E115" s="392"/>
      <c r="F115" s="393"/>
      <c r="G115" s="393"/>
      <c r="H115" s="392"/>
      <c r="I115" s="392"/>
      <c r="J115" s="392"/>
      <c r="K115" s="393"/>
      <c r="L115" s="393"/>
    </row>
    <row r="116" spans="1:12" x14ac:dyDescent="0.25">
      <c r="A116" s="391"/>
      <c r="B116" s="392"/>
      <c r="C116" s="392"/>
      <c r="D116" s="392"/>
      <c r="E116" s="392"/>
      <c r="F116" s="393"/>
      <c r="G116" s="393"/>
      <c r="H116" s="392"/>
      <c r="I116" s="392"/>
      <c r="J116" s="392"/>
      <c r="K116" s="393"/>
      <c r="L116" s="393"/>
    </row>
    <row r="117" spans="1:12" x14ac:dyDescent="0.25">
      <c r="A117" s="391"/>
      <c r="B117" s="392"/>
      <c r="C117" s="392"/>
      <c r="D117" s="392"/>
      <c r="E117" s="392"/>
      <c r="F117" s="393"/>
      <c r="G117" s="393"/>
      <c r="H117" s="392"/>
      <c r="I117" s="392"/>
      <c r="J117" s="392"/>
      <c r="K117" s="393"/>
      <c r="L117" s="393"/>
    </row>
    <row r="118" spans="1:12" x14ac:dyDescent="0.25">
      <c r="A118" s="391"/>
      <c r="B118" s="392"/>
      <c r="C118" s="392"/>
      <c r="D118" s="392"/>
      <c r="E118" s="392"/>
      <c r="F118" s="393"/>
      <c r="G118" s="393"/>
      <c r="H118" s="392"/>
      <c r="I118" s="392"/>
      <c r="J118" s="392"/>
      <c r="K118" s="393"/>
      <c r="L118" s="393"/>
    </row>
    <row r="119" spans="1:12" x14ac:dyDescent="0.25">
      <c r="A119" s="391"/>
      <c r="B119" s="392"/>
      <c r="C119" s="392"/>
      <c r="D119" s="392"/>
      <c r="E119" s="392"/>
      <c r="F119" s="393"/>
      <c r="G119" s="393"/>
      <c r="H119" s="392"/>
      <c r="I119" s="392"/>
      <c r="J119" s="392"/>
      <c r="K119" s="393"/>
      <c r="L119" s="393"/>
    </row>
    <row r="120" spans="1:12" x14ac:dyDescent="0.25">
      <c r="A120" s="391"/>
      <c r="B120" s="392"/>
      <c r="C120" s="392"/>
      <c r="D120" s="392"/>
      <c r="E120" s="392"/>
      <c r="F120" s="393"/>
      <c r="G120" s="393"/>
      <c r="H120" s="392"/>
      <c r="I120" s="392"/>
      <c r="J120" s="392"/>
      <c r="K120" s="393"/>
      <c r="L120" s="393"/>
    </row>
    <row r="121" spans="1:12" x14ac:dyDescent="0.25">
      <c r="A121" s="391"/>
      <c r="B121" s="392"/>
      <c r="C121" s="392"/>
      <c r="D121" s="392"/>
      <c r="E121" s="392"/>
      <c r="F121" s="393"/>
      <c r="G121" s="393"/>
      <c r="H121" s="392"/>
      <c r="I121" s="392"/>
      <c r="J121" s="392"/>
      <c r="K121" s="393"/>
      <c r="L121" s="393"/>
    </row>
    <row r="122" spans="1:12" x14ac:dyDescent="0.25">
      <c r="A122" s="391"/>
      <c r="B122" s="392"/>
      <c r="C122" s="392"/>
      <c r="D122" s="392"/>
      <c r="E122" s="392"/>
      <c r="F122" s="393"/>
      <c r="G122" s="393"/>
      <c r="H122" s="392"/>
      <c r="I122" s="392"/>
      <c r="J122" s="392"/>
      <c r="K122" s="393"/>
      <c r="L122" s="393"/>
    </row>
    <row r="123" spans="1:12" x14ac:dyDescent="0.25">
      <c r="A123" s="391"/>
      <c r="B123" s="392"/>
      <c r="C123" s="392"/>
      <c r="D123" s="392"/>
      <c r="E123" s="392"/>
      <c r="F123" s="393"/>
      <c r="G123" s="393"/>
      <c r="H123" s="392"/>
      <c r="I123" s="392"/>
      <c r="J123" s="392"/>
      <c r="K123" s="393"/>
      <c r="L123" s="393"/>
    </row>
    <row r="124" spans="1:12" x14ac:dyDescent="0.25">
      <c r="A124" s="391"/>
      <c r="B124" s="392"/>
      <c r="C124" s="392"/>
      <c r="D124" s="392"/>
      <c r="E124" s="392"/>
      <c r="F124" s="393"/>
      <c r="G124" s="393"/>
      <c r="H124" s="392"/>
      <c r="I124" s="392"/>
      <c r="J124" s="392"/>
      <c r="K124" s="393"/>
      <c r="L124" s="393"/>
    </row>
    <row r="125" spans="1:12" x14ac:dyDescent="0.25">
      <c r="A125" s="391"/>
      <c r="B125" s="392"/>
      <c r="C125" s="392"/>
      <c r="D125" s="392"/>
      <c r="E125" s="392"/>
      <c r="F125" s="393"/>
      <c r="G125" s="393"/>
      <c r="H125" s="392"/>
      <c r="I125" s="392"/>
      <c r="J125" s="392"/>
      <c r="K125" s="393"/>
      <c r="L125" s="393"/>
    </row>
    <row r="126" spans="1:12" x14ac:dyDescent="0.25">
      <c r="A126" s="391"/>
      <c r="B126" s="392"/>
      <c r="C126" s="392"/>
      <c r="D126" s="392"/>
      <c r="E126" s="392"/>
      <c r="F126" s="393"/>
      <c r="G126" s="393"/>
      <c r="H126" s="392"/>
      <c r="I126" s="392"/>
      <c r="J126" s="392"/>
      <c r="K126" s="393"/>
      <c r="L126" s="393"/>
    </row>
    <row r="127" spans="1:12" x14ac:dyDescent="0.25">
      <c r="A127" s="391"/>
      <c r="B127" s="392"/>
      <c r="C127" s="392"/>
      <c r="D127" s="392"/>
      <c r="E127" s="392"/>
      <c r="F127" s="393"/>
      <c r="G127" s="393"/>
      <c r="H127" s="392"/>
      <c r="I127" s="392"/>
      <c r="J127" s="392"/>
      <c r="K127" s="393"/>
      <c r="L127" s="393"/>
    </row>
    <row r="128" spans="1:12" x14ac:dyDescent="0.25">
      <c r="A128" s="391"/>
      <c r="B128" s="392"/>
      <c r="C128" s="392"/>
      <c r="D128" s="392"/>
      <c r="E128" s="392"/>
      <c r="F128" s="393"/>
      <c r="G128" s="393"/>
      <c r="H128" s="392"/>
      <c r="I128" s="392"/>
      <c r="J128" s="392"/>
      <c r="K128" s="393"/>
      <c r="L128" s="393"/>
    </row>
    <row r="129" spans="1:12" x14ac:dyDescent="0.25">
      <c r="A129" s="391"/>
      <c r="B129" s="392"/>
      <c r="C129" s="392"/>
      <c r="D129" s="392"/>
      <c r="E129" s="392"/>
      <c r="F129" s="393"/>
      <c r="G129" s="393"/>
      <c r="H129" s="392"/>
      <c r="I129" s="392"/>
      <c r="J129" s="392"/>
      <c r="K129" s="393"/>
      <c r="L129" s="393"/>
    </row>
    <row r="130" spans="1:12" x14ac:dyDescent="0.25">
      <c r="A130" s="391"/>
      <c r="B130" s="392"/>
      <c r="C130" s="392"/>
      <c r="D130" s="392"/>
      <c r="E130" s="392"/>
      <c r="F130" s="393"/>
      <c r="G130" s="393"/>
      <c r="H130" s="392"/>
      <c r="I130" s="392"/>
      <c r="J130" s="392"/>
      <c r="K130" s="393"/>
      <c r="L130" s="393"/>
    </row>
    <row r="131" spans="1:12" x14ac:dyDescent="0.25">
      <c r="A131" s="391"/>
      <c r="B131" s="392"/>
      <c r="C131" s="392"/>
      <c r="D131" s="392"/>
      <c r="E131" s="392"/>
      <c r="F131" s="393"/>
      <c r="G131" s="393"/>
      <c r="H131" s="392"/>
      <c r="I131" s="392"/>
      <c r="J131" s="392"/>
      <c r="K131" s="393"/>
      <c r="L131" s="393"/>
    </row>
    <row r="132" spans="1:12" x14ac:dyDescent="0.25">
      <c r="A132" s="391"/>
      <c r="B132" s="392"/>
      <c r="C132" s="392"/>
      <c r="D132" s="392"/>
      <c r="E132" s="392"/>
      <c r="F132" s="393"/>
      <c r="G132" s="393"/>
      <c r="H132" s="392"/>
      <c r="I132" s="392"/>
      <c r="J132" s="392"/>
      <c r="K132" s="393"/>
      <c r="L132" s="393"/>
    </row>
    <row r="133" spans="1:12" x14ac:dyDescent="0.25">
      <c r="A133" s="391"/>
      <c r="B133" s="392"/>
      <c r="C133" s="392"/>
      <c r="D133" s="392"/>
      <c r="E133" s="392"/>
      <c r="F133" s="393"/>
      <c r="G133" s="393"/>
      <c r="H133" s="392"/>
      <c r="I133" s="392"/>
      <c r="J133" s="392"/>
      <c r="K133" s="393"/>
      <c r="L133" s="393"/>
    </row>
    <row r="134" spans="1:12" x14ac:dyDescent="0.25">
      <c r="A134" s="391"/>
      <c r="B134" s="392"/>
      <c r="C134" s="392"/>
      <c r="D134" s="392"/>
      <c r="E134" s="392"/>
      <c r="F134" s="393"/>
      <c r="G134" s="393"/>
      <c r="H134" s="392"/>
      <c r="I134" s="392"/>
      <c r="J134" s="392"/>
      <c r="K134" s="393"/>
      <c r="L134" s="393"/>
    </row>
    <row r="135" spans="1:12" x14ac:dyDescent="0.25">
      <c r="A135" s="391"/>
      <c r="B135" s="392"/>
      <c r="C135" s="392"/>
      <c r="D135" s="392"/>
      <c r="E135" s="392"/>
      <c r="F135" s="393"/>
      <c r="G135" s="393"/>
      <c r="H135" s="392"/>
      <c r="I135" s="392"/>
      <c r="J135" s="392"/>
      <c r="K135" s="393"/>
      <c r="L135" s="393"/>
    </row>
    <row r="136" spans="1:12" x14ac:dyDescent="0.25">
      <c r="A136" s="391"/>
      <c r="B136" s="392"/>
      <c r="C136" s="392"/>
      <c r="D136" s="392"/>
      <c r="E136" s="392"/>
      <c r="F136" s="393"/>
      <c r="G136" s="393"/>
      <c r="H136" s="392"/>
      <c r="I136" s="392"/>
      <c r="J136" s="392"/>
      <c r="K136" s="393"/>
      <c r="L136" s="393"/>
    </row>
    <row r="137" spans="1:12" x14ac:dyDescent="0.25">
      <c r="A137" s="391"/>
      <c r="B137" s="392"/>
      <c r="C137" s="392"/>
      <c r="D137" s="392"/>
      <c r="E137" s="392"/>
      <c r="F137" s="393"/>
      <c r="G137" s="393"/>
      <c r="H137" s="392"/>
      <c r="I137" s="392"/>
      <c r="J137" s="392"/>
      <c r="K137" s="393"/>
      <c r="L137" s="393"/>
    </row>
    <row r="138" spans="1:12" x14ac:dyDescent="0.25">
      <c r="A138" s="391"/>
      <c r="B138" s="392"/>
      <c r="C138" s="392"/>
      <c r="D138" s="392"/>
      <c r="E138" s="392"/>
      <c r="F138" s="393"/>
      <c r="G138" s="393"/>
      <c r="H138" s="392"/>
      <c r="I138" s="392"/>
      <c r="J138" s="392"/>
      <c r="K138" s="393"/>
      <c r="L138" s="393"/>
    </row>
    <row r="139" spans="1:12" x14ac:dyDescent="0.25">
      <c r="A139" s="391"/>
      <c r="B139" s="392"/>
      <c r="C139" s="392"/>
      <c r="D139" s="392"/>
      <c r="E139" s="392"/>
      <c r="F139" s="393"/>
      <c r="G139" s="393"/>
      <c r="H139" s="392"/>
      <c r="I139" s="392"/>
      <c r="J139" s="392"/>
      <c r="K139" s="393"/>
      <c r="L139" s="393"/>
    </row>
    <row r="140" spans="1:12" x14ac:dyDescent="0.25">
      <c r="A140" s="391"/>
      <c r="B140" s="392"/>
      <c r="C140" s="392"/>
      <c r="D140" s="392"/>
      <c r="E140" s="392"/>
      <c r="F140" s="393"/>
      <c r="G140" s="393"/>
      <c r="H140" s="392"/>
      <c r="I140" s="392"/>
      <c r="J140" s="392"/>
      <c r="K140" s="393"/>
      <c r="L140" s="393"/>
    </row>
    <row r="141" spans="1:12" x14ac:dyDescent="0.25">
      <c r="A141" s="391"/>
      <c r="B141" s="392"/>
      <c r="C141" s="392"/>
      <c r="D141" s="392"/>
      <c r="E141" s="392"/>
      <c r="F141" s="393"/>
      <c r="G141" s="393"/>
      <c r="H141" s="392"/>
      <c r="I141" s="392"/>
      <c r="J141" s="392"/>
      <c r="K141" s="393"/>
      <c r="L141" s="393"/>
    </row>
    <row r="142" spans="1:12" x14ac:dyDescent="0.25">
      <c r="A142" s="391"/>
      <c r="B142" s="392"/>
      <c r="C142" s="392"/>
      <c r="D142" s="392"/>
      <c r="E142" s="392"/>
      <c r="F142" s="393"/>
      <c r="G142" s="393"/>
      <c r="H142" s="392"/>
      <c r="I142" s="392"/>
      <c r="J142" s="392"/>
      <c r="K142" s="393"/>
      <c r="L142" s="393"/>
    </row>
    <row r="143" spans="1:12" x14ac:dyDescent="0.25">
      <c r="A143" s="391"/>
      <c r="B143" s="392"/>
      <c r="C143" s="392"/>
      <c r="D143" s="392"/>
      <c r="E143" s="392"/>
      <c r="F143" s="393"/>
      <c r="G143" s="393"/>
      <c r="H143" s="392"/>
      <c r="I143" s="392"/>
      <c r="J143" s="392"/>
      <c r="K143" s="393"/>
      <c r="L143" s="393"/>
    </row>
    <row r="144" spans="1:12" x14ac:dyDescent="0.25">
      <c r="A144" s="391"/>
      <c r="B144" s="392"/>
      <c r="C144" s="392"/>
      <c r="D144" s="392"/>
      <c r="E144" s="392"/>
      <c r="F144" s="393"/>
      <c r="G144" s="393"/>
      <c r="H144" s="392"/>
      <c r="I144" s="392"/>
      <c r="J144" s="392"/>
      <c r="K144" s="393"/>
      <c r="L144" s="393"/>
    </row>
    <row r="145" spans="1:12" x14ac:dyDescent="0.25">
      <c r="A145" s="391"/>
      <c r="B145" s="392"/>
      <c r="C145" s="392"/>
      <c r="D145" s="392"/>
      <c r="E145" s="392"/>
      <c r="F145" s="393"/>
      <c r="G145" s="393"/>
      <c r="H145" s="392"/>
      <c r="I145" s="392"/>
      <c r="J145" s="392"/>
      <c r="K145" s="393"/>
      <c r="L145" s="393"/>
    </row>
    <row r="146" spans="1:12" x14ac:dyDescent="0.25">
      <c r="A146" s="391"/>
      <c r="B146" s="392"/>
      <c r="C146" s="392"/>
      <c r="D146" s="392"/>
      <c r="E146" s="392"/>
      <c r="F146" s="393"/>
      <c r="G146" s="393"/>
      <c r="H146" s="392"/>
      <c r="I146" s="392"/>
      <c r="J146" s="392"/>
      <c r="K146" s="393"/>
      <c r="L146" s="393"/>
    </row>
    <row r="147" spans="1:12" x14ac:dyDescent="0.25">
      <c r="A147" s="391"/>
      <c r="B147" s="392"/>
      <c r="C147" s="392"/>
      <c r="D147" s="392"/>
      <c r="E147" s="392"/>
      <c r="F147" s="393"/>
      <c r="G147" s="393"/>
      <c r="H147" s="392"/>
      <c r="I147" s="392"/>
      <c r="J147" s="392"/>
      <c r="K147" s="393"/>
      <c r="L147" s="393"/>
    </row>
    <row r="148" spans="1:12" x14ac:dyDescent="0.25">
      <c r="A148" s="391"/>
      <c r="B148" s="392"/>
      <c r="C148" s="392"/>
      <c r="D148" s="392"/>
      <c r="E148" s="392"/>
      <c r="F148" s="393"/>
      <c r="G148" s="393"/>
      <c r="H148" s="392"/>
      <c r="I148" s="392"/>
      <c r="J148" s="392"/>
      <c r="K148" s="393"/>
      <c r="L148" s="393"/>
    </row>
    <row r="149" spans="1:12" x14ac:dyDescent="0.25">
      <c r="A149" s="391"/>
      <c r="B149" s="392"/>
      <c r="C149" s="392"/>
      <c r="D149" s="392"/>
      <c r="E149" s="392"/>
      <c r="F149" s="393"/>
      <c r="G149" s="393"/>
      <c r="H149" s="392"/>
      <c r="I149" s="392"/>
      <c r="J149" s="392"/>
      <c r="K149" s="393"/>
      <c r="L149" s="393"/>
    </row>
    <row r="150" spans="1:12" x14ac:dyDescent="0.25">
      <c r="A150" s="391"/>
      <c r="B150" s="392"/>
      <c r="C150" s="392"/>
      <c r="D150" s="392"/>
      <c r="E150" s="392"/>
      <c r="F150" s="393"/>
      <c r="G150" s="393"/>
      <c r="H150" s="392"/>
      <c r="I150" s="392"/>
      <c r="J150" s="392"/>
      <c r="K150" s="393"/>
      <c r="L150" s="393"/>
    </row>
    <row r="151" spans="1:12" x14ac:dyDescent="0.25">
      <c r="A151" s="391"/>
      <c r="B151" s="392"/>
      <c r="C151" s="392"/>
      <c r="D151" s="392"/>
      <c r="E151" s="392"/>
      <c r="F151" s="393"/>
      <c r="G151" s="393"/>
      <c r="H151" s="392"/>
      <c r="I151" s="392"/>
      <c r="J151" s="392"/>
      <c r="K151" s="393"/>
      <c r="L151" s="393"/>
    </row>
    <row r="152" spans="1:12" x14ac:dyDescent="0.25">
      <c r="A152" s="391"/>
      <c r="B152" s="392"/>
      <c r="C152" s="392"/>
      <c r="D152" s="392"/>
      <c r="E152" s="392"/>
      <c r="F152" s="393"/>
      <c r="G152" s="393"/>
      <c r="H152" s="392"/>
      <c r="I152" s="392"/>
      <c r="J152" s="392"/>
      <c r="K152" s="393"/>
      <c r="L152" s="393"/>
    </row>
    <row r="153" spans="1:12" x14ac:dyDescent="0.25">
      <c r="A153" s="391"/>
      <c r="B153" s="392"/>
      <c r="C153" s="392"/>
      <c r="D153" s="392"/>
      <c r="E153" s="392"/>
      <c r="F153" s="393"/>
      <c r="G153" s="393"/>
      <c r="H153" s="392"/>
      <c r="I153" s="392"/>
      <c r="J153" s="392"/>
      <c r="K153" s="393"/>
      <c r="L153" s="393"/>
    </row>
    <row r="154" spans="1:12" x14ac:dyDescent="0.25">
      <c r="A154" s="391"/>
      <c r="B154" s="392"/>
      <c r="C154" s="392"/>
      <c r="D154" s="392"/>
      <c r="E154" s="392"/>
      <c r="F154" s="393"/>
      <c r="G154" s="393"/>
      <c r="H154" s="392"/>
      <c r="I154" s="392"/>
      <c r="J154" s="392"/>
      <c r="K154" s="393"/>
      <c r="L154" s="393"/>
    </row>
    <row r="155" spans="1:12" x14ac:dyDescent="0.25">
      <c r="A155" s="391"/>
      <c r="B155" s="392"/>
      <c r="C155" s="392"/>
      <c r="D155" s="392"/>
      <c r="E155" s="392"/>
      <c r="F155" s="393"/>
      <c r="G155" s="393"/>
      <c r="H155" s="392"/>
      <c r="I155" s="392"/>
      <c r="J155" s="392"/>
      <c r="K155" s="393"/>
      <c r="L155" s="393"/>
    </row>
    <row r="156" spans="1:12" x14ac:dyDescent="0.25">
      <c r="A156" s="391"/>
      <c r="B156" s="392"/>
      <c r="C156" s="392"/>
      <c r="D156" s="392"/>
      <c r="E156" s="392"/>
      <c r="F156" s="393"/>
      <c r="G156" s="393"/>
      <c r="H156" s="392"/>
      <c r="I156" s="392"/>
      <c r="J156" s="392"/>
      <c r="K156" s="393"/>
      <c r="L156" s="393"/>
    </row>
    <row r="157" spans="1:12" x14ac:dyDescent="0.25">
      <c r="A157" s="391"/>
      <c r="B157" s="392"/>
      <c r="C157" s="392"/>
      <c r="D157" s="392"/>
      <c r="E157" s="392"/>
      <c r="F157" s="393"/>
      <c r="G157" s="393"/>
      <c r="H157" s="392"/>
      <c r="I157" s="392"/>
      <c r="J157" s="392"/>
      <c r="K157" s="393"/>
      <c r="L157" s="393"/>
    </row>
    <row r="158" spans="1:12" x14ac:dyDescent="0.25">
      <c r="A158" s="391"/>
      <c r="B158" s="392"/>
      <c r="C158" s="392"/>
      <c r="D158" s="392"/>
      <c r="E158" s="392"/>
      <c r="F158" s="393"/>
      <c r="G158" s="393"/>
      <c r="H158" s="392"/>
      <c r="I158" s="392"/>
      <c r="J158" s="392"/>
      <c r="K158" s="393"/>
      <c r="L158" s="393"/>
    </row>
    <row r="159" spans="1:12" x14ac:dyDescent="0.25">
      <c r="A159" s="391"/>
      <c r="B159" s="392"/>
      <c r="C159" s="392"/>
      <c r="D159" s="392"/>
      <c r="E159" s="392"/>
      <c r="F159" s="393"/>
      <c r="G159" s="393"/>
      <c r="H159" s="392"/>
      <c r="I159" s="392"/>
      <c r="J159" s="392"/>
      <c r="K159" s="393"/>
      <c r="L159" s="393"/>
    </row>
    <row r="160" spans="1:12" x14ac:dyDescent="0.25">
      <c r="A160" s="391"/>
      <c r="B160" s="392"/>
      <c r="C160" s="392"/>
      <c r="D160" s="392"/>
      <c r="E160" s="392"/>
      <c r="F160" s="393"/>
      <c r="G160" s="393"/>
      <c r="H160" s="392"/>
      <c r="I160" s="392"/>
      <c r="J160" s="392"/>
      <c r="K160" s="393"/>
      <c r="L160" s="393"/>
    </row>
    <row r="161" spans="1:12" x14ac:dyDescent="0.25">
      <c r="A161" s="391"/>
      <c r="B161" s="392"/>
      <c r="C161" s="392"/>
      <c r="D161" s="392"/>
      <c r="E161" s="392"/>
      <c r="F161" s="393"/>
      <c r="G161" s="393"/>
      <c r="H161" s="392"/>
      <c r="I161" s="392"/>
      <c r="J161" s="392"/>
      <c r="K161" s="393"/>
      <c r="L161" s="393"/>
    </row>
    <row r="162" spans="1:12" x14ac:dyDescent="0.25">
      <c r="A162" s="391"/>
      <c r="B162" s="392"/>
      <c r="C162" s="392"/>
      <c r="D162" s="392"/>
      <c r="E162" s="392"/>
      <c r="F162" s="393"/>
      <c r="G162" s="393"/>
      <c r="H162" s="392"/>
      <c r="I162" s="392"/>
      <c r="J162" s="392"/>
      <c r="K162" s="393"/>
      <c r="L162" s="393"/>
    </row>
    <row r="163" spans="1:12" x14ac:dyDescent="0.25">
      <c r="A163" s="391"/>
      <c r="B163" s="392"/>
      <c r="C163" s="392"/>
      <c r="D163" s="392"/>
      <c r="E163" s="392"/>
      <c r="F163" s="393"/>
      <c r="G163" s="393"/>
      <c r="H163" s="392"/>
      <c r="I163" s="392"/>
      <c r="J163" s="392"/>
      <c r="K163" s="393"/>
      <c r="L163" s="393"/>
    </row>
    <row r="164" spans="1:12" x14ac:dyDescent="0.25">
      <c r="A164" s="391"/>
      <c r="B164" s="392"/>
      <c r="C164" s="392"/>
      <c r="D164" s="392"/>
      <c r="E164" s="392"/>
      <c r="F164" s="393"/>
      <c r="G164" s="393"/>
      <c r="H164" s="392"/>
      <c r="I164" s="392"/>
      <c r="J164" s="392"/>
      <c r="K164" s="393"/>
      <c r="L164" s="393"/>
    </row>
    <row r="165" spans="1:12" x14ac:dyDescent="0.25">
      <c r="A165" s="391"/>
      <c r="B165" s="392"/>
      <c r="C165" s="392"/>
      <c r="D165" s="392"/>
      <c r="E165" s="392"/>
      <c r="F165" s="393"/>
      <c r="G165" s="393"/>
      <c r="H165" s="392"/>
      <c r="I165" s="392"/>
      <c r="J165" s="392"/>
      <c r="K165" s="393"/>
      <c r="L165" s="393"/>
    </row>
    <row r="166" spans="1:12" x14ac:dyDescent="0.25">
      <c r="A166" s="391"/>
      <c r="B166" s="392"/>
      <c r="C166" s="392"/>
      <c r="D166" s="392"/>
      <c r="E166" s="392"/>
      <c r="F166" s="393"/>
      <c r="G166" s="393"/>
      <c r="H166" s="392"/>
      <c r="I166" s="392"/>
      <c r="J166" s="392"/>
      <c r="K166" s="393"/>
      <c r="L166" s="393"/>
    </row>
    <row r="167" spans="1:12" x14ac:dyDescent="0.25">
      <c r="A167" s="391"/>
      <c r="B167" s="392"/>
      <c r="C167" s="392"/>
      <c r="D167" s="392"/>
      <c r="E167" s="392"/>
      <c r="F167" s="393"/>
      <c r="G167" s="393"/>
      <c r="H167" s="392"/>
      <c r="I167" s="392"/>
      <c r="J167" s="392"/>
      <c r="K167" s="393"/>
      <c r="L167" s="393"/>
    </row>
    <row r="168" spans="1:12" x14ac:dyDescent="0.25">
      <c r="A168" s="391"/>
      <c r="B168" s="392"/>
      <c r="C168" s="392"/>
      <c r="D168" s="392"/>
      <c r="E168" s="392"/>
      <c r="F168" s="393"/>
      <c r="G168" s="393"/>
      <c r="H168" s="392"/>
      <c r="I168" s="392"/>
      <c r="J168" s="392"/>
      <c r="K168" s="393"/>
      <c r="L168" s="393"/>
    </row>
    <row r="169" spans="1:12" x14ac:dyDescent="0.25">
      <c r="A169" s="391"/>
      <c r="B169" s="392"/>
      <c r="C169" s="392"/>
      <c r="D169" s="392"/>
      <c r="E169" s="392"/>
      <c r="F169" s="393"/>
      <c r="G169" s="393"/>
      <c r="H169" s="392"/>
      <c r="I169" s="392"/>
      <c r="J169" s="392"/>
      <c r="K169" s="393"/>
      <c r="L169" s="393"/>
    </row>
    <row r="170" spans="1:12" x14ac:dyDescent="0.25">
      <c r="A170" s="391"/>
      <c r="B170" s="392"/>
      <c r="C170" s="392"/>
      <c r="D170" s="392"/>
      <c r="E170" s="392"/>
      <c r="F170" s="393"/>
      <c r="G170" s="393"/>
      <c r="H170" s="392"/>
      <c r="I170" s="392"/>
      <c r="J170" s="392"/>
      <c r="K170" s="393"/>
      <c r="L170" s="393"/>
    </row>
    <row r="171" spans="1:12" x14ac:dyDescent="0.25">
      <c r="A171" s="391"/>
      <c r="B171" s="392"/>
      <c r="C171" s="392"/>
      <c r="D171" s="392"/>
      <c r="E171" s="392"/>
      <c r="F171" s="393"/>
      <c r="G171" s="393"/>
      <c r="H171" s="392"/>
      <c r="I171" s="392"/>
      <c r="J171" s="392"/>
      <c r="K171" s="393"/>
      <c r="L171" s="393"/>
    </row>
    <row r="172" spans="1:12" x14ac:dyDescent="0.25">
      <c r="A172" s="391"/>
      <c r="B172" s="392"/>
      <c r="C172" s="392"/>
      <c r="D172" s="392"/>
      <c r="E172" s="392"/>
      <c r="F172" s="393"/>
      <c r="G172" s="393"/>
      <c r="H172" s="392"/>
      <c r="I172" s="392"/>
      <c r="J172" s="392"/>
      <c r="K172" s="393"/>
      <c r="L172" s="393"/>
    </row>
    <row r="173" spans="1:12" x14ac:dyDescent="0.25">
      <c r="A173" s="391"/>
      <c r="B173" s="392"/>
      <c r="C173" s="392"/>
      <c r="D173" s="392"/>
      <c r="E173" s="392"/>
      <c r="F173" s="393"/>
      <c r="G173" s="393"/>
      <c r="H173" s="392"/>
      <c r="I173" s="392"/>
      <c r="J173" s="392"/>
      <c r="K173" s="393"/>
      <c r="L173" s="393"/>
    </row>
    <row r="174" spans="1:12" x14ac:dyDescent="0.25">
      <c r="A174" s="391"/>
      <c r="B174" s="392"/>
      <c r="C174" s="392"/>
      <c r="D174" s="392"/>
      <c r="E174" s="392"/>
      <c r="F174" s="393"/>
      <c r="G174" s="393"/>
      <c r="H174" s="392"/>
      <c r="I174" s="392"/>
      <c r="J174" s="392"/>
      <c r="K174" s="393"/>
      <c r="L174" s="393"/>
    </row>
    <row r="175" spans="1:12" x14ac:dyDescent="0.25">
      <c r="A175" s="391"/>
      <c r="B175" s="392"/>
      <c r="C175" s="392"/>
      <c r="D175" s="392"/>
      <c r="E175" s="392"/>
      <c r="F175" s="393"/>
      <c r="G175" s="393"/>
      <c r="H175" s="392"/>
      <c r="I175" s="392"/>
      <c r="J175" s="392"/>
      <c r="K175" s="393"/>
      <c r="L175" s="393"/>
    </row>
    <row r="176" spans="1:12" x14ac:dyDescent="0.25">
      <c r="A176" s="391"/>
      <c r="B176" s="392"/>
      <c r="C176" s="392"/>
      <c r="D176" s="392"/>
      <c r="E176" s="392"/>
      <c r="F176" s="393"/>
      <c r="G176" s="393"/>
      <c r="H176" s="392"/>
      <c r="I176" s="392"/>
      <c r="J176" s="392"/>
      <c r="K176" s="393"/>
      <c r="L176" s="393"/>
    </row>
    <row r="177" spans="1:12" x14ac:dyDescent="0.25">
      <c r="A177" s="391"/>
      <c r="B177" s="392"/>
      <c r="C177" s="392"/>
      <c r="D177" s="392"/>
      <c r="E177" s="392"/>
      <c r="F177" s="393"/>
      <c r="G177" s="393"/>
      <c r="H177" s="392"/>
      <c r="I177" s="392"/>
      <c r="J177" s="392"/>
      <c r="K177" s="393"/>
      <c r="L177" s="393"/>
    </row>
    <row r="178" spans="1:12" x14ac:dyDescent="0.25">
      <c r="A178" s="391"/>
      <c r="B178" s="392"/>
      <c r="C178" s="392"/>
      <c r="D178" s="392"/>
      <c r="E178" s="392"/>
      <c r="F178" s="393"/>
      <c r="G178" s="393"/>
      <c r="H178" s="392"/>
      <c r="I178" s="392"/>
      <c r="J178" s="392"/>
      <c r="K178" s="393"/>
      <c r="L178" s="393"/>
    </row>
    <row r="179" spans="1:12" x14ac:dyDescent="0.25">
      <c r="A179" s="391"/>
      <c r="B179" s="392"/>
      <c r="C179" s="392"/>
      <c r="D179" s="392"/>
      <c r="E179" s="392"/>
      <c r="F179" s="393"/>
      <c r="G179" s="393"/>
      <c r="H179" s="392"/>
      <c r="I179" s="392"/>
      <c r="J179" s="392"/>
      <c r="K179" s="393"/>
      <c r="L179" s="393"/>
    </row>
    <row r="180" spans="1:12" x14ac:dyDescent="0.25">
      <c r="A180" s="391"/>
      <c r="B180" s="392"/>
      <c r="C180" s="392"/>
      <c r="D180" s="392"/>
      <c r="E180" s="392"/>
      <c r="F180" s="393"/>
      <c r="G180" s="393"/>
      <c r="H180" s="392"/>
      <c r="I180" s="392"/>
      <c r="J180" s="392"/>
      <c r="K180" s="393"/>
      <c r="L180" s="393"/>
    </row>
    <row r="181" spans="1:12" x14ac:dyDescent="0.25">
      <c r="A181" s="391"/>
      <c r="B181" s="392"/>
      <c r="C181" s="392"/>
      <c r="D181" s="392"/>
      <c r="E181" s="392"/>
      <c r="F181" s="393"/>
      <c r="G181" s="393"/>
      <c r="H181" s="392"/>
      <c r="I181" s="392"/>
      <c r="J181" s="392"/>
      <c r="K181" s="393"/>
      <c r="L181" s="393"/>
    </row>
    <row r="182" spans="1:12" x14ac:dyDescent="0.25">
      <c r="A182" s="391"/>
      <c r="B182" s="392"/>
      <c r="C182" s="392"/>
      <c r="D182" s="392"/>
      <c r="E182" s="392"/>
      <c r="F182" s="393"/>
      <c r="G182" s="393"/>
      <c r="H182" s="392"/>
      <c r="I182" s="392"/>
      <c r="J182" s="392"/>
      <c r="K182" s="393"/>
      <c r="L182" s="393"/>
    </row>
    <row r="183" spans="1:12" x14ac:dyDescent="0.25">
      <c r="A183" s="391"/>
      <c r="B183" s="392"/>
      <c r="C183" s="392"/>
      <c r="D183" s="392"/>
      <c r="E183" s="392"/>
      <c r="F183" s="393"/>
      <c r="G183" s="393"/>
      <c r="H183" s="392"/>
      <c r="I183" s="392"/>
      <c r="J183" s="392"/>
      <c r="K183" s="393"/>
      <c r="L183" s="393"/>
    </row>
    <row r="184" spans="1:12" x14ac:dyDescent="0.25">
      <c r="A184" s="391"/>
      <c r="B184" s="392"/>
      <c r="C184" s="392"/>
      <c r="D184" s="392"/>
      <c r="E184" s="392"/>
      <c r="F184" s="393"/>
      <c r="G184" s="393"/>
      <c r="H184" s="392"/>
      <c r="I184" s="392"/>
      <c r="J184" s="392"/>
      <c r="K184" s="393"/>
      <c r="L184" s="393"/>
    </row>
    <row r="185" spans="1:12" x14ac:dyDescent="0.25">
      <c r="A185" s="391"/>
      <c r="B185" s="392"/>
      <c r="C185" s="392"/>
      <c r="D185" s="392"/>
      <c r="E185" s="392"/>
      <c r="F185" s="393"/>
      <c r="G185" s="393"/>
      <c r="H185" s="392"/>
      <c r="I185" s="392"/>
      <c r="J185" s="392"/>
      <c r="K185" s="393"/>
      <c r="L185" s="393"/>
    </row>
    <row r="186" spans="1:12" x14ac:dyDescent="0.25">
      <c r="A186" s="391"/>
      <c r="B186" s="392"/>
      <c r="C186" s="392"/>
      <c r="D186" s="392"/>
      <c r="E186" s="392"/>
      <c r="F186" s="393"/>
      <c r="G186" s="393"/>
      <c r="H186" s="392"/>
      <c r="I186" s="392"/>
      <c r="J186" s="392"/>
      <c r="K186" s="393"/>
      <c r="L186" s="393"/>
    </row>
    <row r="187" spans="1:12" x14ac:dyDescent="0.25">
      <c r="A187" s="391"/>
      <c r="B187" s="392"/>
      <c r="C187" s="392"/>
      <c r="D187" s="392"/>
      <c r="E187" s="392"/>
      <c r="F187" s="393"/>
      <c r="G187" s="393"/>
      <c r="H187" s="392"/>
      <c r="I187" s="392"/>
      <c r="J187" s="392"/>
      <c r="K187" s="393"/>
      <c r="L187" s="393"/>
    </row>
    <row r="188" spans="1:12" x14ac:dyDescent="0.25">
      <c r="A188" s="391"/>
      <c r="B188" s="392"/>
      <c r="C188" s="392"/>
      <c r="D188" s="392"/>
      <c r="E188" s="392"/>
      <c r="F188" s="393"/>
      <c r="G188" s="393"/>
      <c r="H188" s="392"/>
      <c r="I188" s="392"/>
      <c r="J188" s="392"/>
      <c r="K188" s="393"/>
      <c r="L188" s="393"/>
    </row>
    <row r="189" spans="1:12" x14ac:dyDescent="0.25">
      <c r="A189" s="391"/>
      <c r="B189" s="392"/>
      <c r="C189" s="392"/>
      <c r="D189" s="392"/>
      <c r="E189" s="392"/>
      <c r="F189" s="393"/>
      <c r="G189" s="393"/>
      <c r="H189" s="392"/>
      <c r="I189" s="392"/>
      <c r="J189" s="392"/>
      <c r="K189" s="393"/>
      <c r="L189" s="393"/>
    </row>
    <row r="190" spans="1:12" x14ac:dyDescent="0.25">
      <c r="A190" s="391"/>
      <c r="B190" s="392"/>
      <c r="C190" s="392"/>
      <c r="D190" s="392"/>
      <c r="E190" s="392"/>
      <c r="F190" s="393"/>
      <c r="G190" s="393"/>
      <c r="H190" s="392"/>
      <c r="I190" s="392"/>
      <c r="J190" s="392"/>
      <c r="K190" s="393"/>
      <c r="L190" s="393"/>
    </row>
    <row r="191" spans="1:12" x14ac:dyDescent="0.25">
      <c r="A191" s="391"/>
      <c r="B191" s="392"/>
      <c r="C191" s="392"/>
      <c r="D191" s="392"/>
      <c r="E191" s="392"/>
      <c r="F191" s="393"/>
      <c r="G191" s="393"/>
      <c r="H191" s="392"/>
      <c r="I191" s="392"/>
      <c r="J191" s="392"/>
      <c r="K191" s="393"/>
      <c r="L191" s="393"/>
    </row>
    <row r="192" spans="1:12" x14ac:dyDescent="0.25">
      <c r="A192" s="391"/>
      <c r="B192" s="392"/>
      <c r="C192" s="392"/>
      <c r="D192" s="392"/>
      <c r="E192" s="392"/>
      <c r="F192" s="393"/>
      <c r="G192" s="393"/>
      <c r="H192" s="392"/>
      <c r="I192" s="392"/>
      <c r="J192" s="392"/>
      <c r="K192" s="393"/>
      <c r="L192" s="393"/>
    </row>
    <row r="193" spans="1:12" x14ac:dyDescent="0.25">
      <c r="A193" s="391"/>
      <c r="B193" s="392"/>
      <c r="C193" s="392"/>
      <c r="D193" s="392"/>
      <c r="E193" s="392"/>
      <c r="F193" s="393"/>
      <c r="G193" s="393"/>
      <c r="H193" s="392"/>
      <c r="I193" s="392"/>
      <c r="J193" s="392"/>
      <c r="K193" s="393"/>
      <c r="L193" s="393"/>
    </row>
  </sheetData>
  <mergeCells count="1">
    <mergeCell ref="A5:L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DDB792-71F8-44FB-9477-046704F59310}">
  <sheetPr codeName="Sheet3"/>
  <dimension ref="A1:M45"/>
  <sheetViews>
    <sheetView showGridLines="0" workbookViewId="0">
      <selection sqref="A1:XFD1048576"/>
    </sheetView>
  </sheetViews>
  <sheetFormatPr defaultRowHeight="15" x14ac:dyDescent="0.25"/>
  <cols>
    <col min="1" max="1" width="14.85546875" customWidth="1"/>
    <col min="2" max="2" width="9.85546875" customWidth="1"/>
    <col min="3" max="3" width="8.140625" customWidth="1"/>
    <col min="4" max="5" width="10.42578125" bestFit="1" customWidth="1"/>
    <col min="6" max="6" width="8.28515625" customWidth="1"/>
    <col min="7" max="8" width="6.28515625" customWidth="1"/>
    <col min="9" max="11" width="8" customWidth="1"/>
    <col min="12" max="13" width="6.28515625" customWidth="1"/>
  </cols>
  <sheetData>
    <row r="1" spans="1:13" ht="18.75" x14ac:dyDescent="0.3">
      <c r="A1" s="40" t="s">
        <v>25</v>
      </c>
    </row>
    <row r="3" spans="1:13" x14ac:dyDescent="0.25">
      <c r="A3" s="41" t="s">
        <v>217</v>
      </c>
      <c r="B3" s="41"/>
      <c r="C3" s="41"/>
      <c r="D3" s="41"/>
      <c r="E3" s="41"/>
      <c r="F3" s="41"/>
      <c r="G3" s="394"/>
      <c r="H3" s="394"/>
      <c r="I3" s="394"/>
      <c r="J3" s="394"/>
      <c r="K3" s="395"/>
      <c r="L3" s="394"/>
      <c r="M3" s="394"/>
    </row>
    <row r="4" spans="1:13" x14ac:dyDescent="0.25">
      <c r="A4" s="627"/>
      <c r="B4" s="627"/>
      <c r="C4" s="627"/>
      <c r="D4" s="628"/>
      <c r="E4" s="627"/>
      <c r="F4" s="627"/>
      <c r="G4" s="629"/>
      <c r="H4" s="629"/>
      <c r="I4" s="630"/>
      <c r="J4" s="629"/>
      <c r="K4" s="395"/>
      <c r="L4" s="395"/>
      <c r="M4" s="395"/>
    </row>
    <row r="5" spans="1:13" x14ac:dyDescent="0.25">
      <c r="A5" s="631" t="s">
        <v>218</v>
      </c>
      <c r="B5" s="631"/>
      <c r="C5" s="631"/>
      <c r="D5" s="631"/>
      <c r="E5" s="631"/>
      <c r="F5" s="631"/>
      <c r="G5" s="632"/>
      <c r="H5" s="632"/>
      <c r="I5" s="632"/>
      <c r="J5" s="632"/>
      <c r="K5" s="632"/>
      <c r="L5" s="632"/>
      <c r="M5" s="632"/>
    </row>
    <row r="6" spans="1:13" ht="73.5" x14ac:dyDescent="0.25">
      <c r="A6" s="295"/>
      <c r="B6" s="396" t="s">
        <v>42</v>
      </c>
      <c r="C6" s="397"/>
      <c r="D6" s="396"/>
      <c r="E6" s="398" t="s">
        <v>219</v>
      </c>
      <c r="F6" s="399" t="s">
        <v>90</v>
      </c>
      <c r="G6" s="400" t="s">
        <v>220</v>
      </c>
      <c r="H6" s="401" t="s">
        <v>221</v>
      </c>
      <c r="I6" s="402" t="s">
        <v>222</v>
      </c>
      <c r="J6" s="403"/>
      <c r="K6" s="403"/>
      <c r="L6" s="400" t="s">
        <v>220</v>
      </c>
      <c r="M6" s="400" t="s">
        <v>221</v>
      </c>
    </row>
    <row r="7" spans="1:13" x14ac:dyDescent="0.25">
      <c r="A7" s="154" t="s">
        <v>153</v>
      </c>
      <c r="B7" s="64" t="s">
        <v>27</v>
      </c>
      <c r="C7" s="64" t="s">
        <v>28</v>
      </c>
      <c r="D7" s="64" t="s">
        <v>29</v>
      </c>
      <c r="E7" s="404" t="s">
        <v>30</v>
      </c>
      <c r="F7" s="405"/>
      <c r="G7" s="406" t="s">
        <v>48</v>
      </c>
      <c r="H7" s="407"/>
      <c r="I7" s="408" t="s">
        <v>31</v>
      </c>
      <c r="J7" s="408" t="s">
        <v>14</v>
      </c>
      <c r="K7" s="408" t="s">
        <v>15</v>
      </c>
      <c r="L7" s="633" t="s">
        <v>49</v>
      </c>
      <c r="M7" s="634"/>
    </row>
    <row r="8" spans="1:13" ht="18" x14ac:dyDescent="0.25">
      <c r="A8" s="201" t="s">
        <v>217</v>
      </c>
      <c r="B8" s="409">
        <v>259763</v>
      </c>
      <c r="C8" s="409">
        <v>311952</v>
      </c>
      <c r="D8" s="409">
        <v>364131</v>
      </c>
      <c r="E8" s="410">
        <v>356541</v>
      </c>
      <c r="F8" s="411">
        <v>371482</v>
      </c>
      <c r="G8" s="412">
        <v>0.127</v>
      </c>
      <c r="H8" s="412">
        <v>1</v>
      </c>
      <c r="I8" s="413">
        <v>394885</v>
      </c>
      <c r="J8" s="413">
        <v>419762</v>
      </c>
      <c r="K8" s="413">
        <v>446206</v>
      </c>
      <c r="L8" s="414">
        <v>6.3E-2</v>
      </c>
      <c r="M8" s="414">
        <v>1</v>
      </c>
    </row>
    <row r="9" spans="1:13" ht="36" x14ac:dyDescent="0.25">
      <c r="A9" s="201" t="s">
        <v>223</v>
      </c>
      <c r="B9" s="415">
        <v>228818</v>
      </c>
      <c r="C9" s="415">
        <v>277520</v>
      </c>
      <c r="D9" s="415">
        <v>299999</v>
      </c>
      <c r="E9" s="416">
        <v>324393</v>
      </c>
      <c r="F9" s="417">
        <v>324393</v>
      </c>
      <c r="G9" s="418">
        <v>0.123</v>
      </c>
      <c r="H9" s="418">
        <v>0.86499999999999999</v>
      </c>
      <c r="I9" s="419">
        <v>344829</v>
      </c>
      <c r="J9" s="419">
        <v>366553</v>
      </c>
      <c r="K9" s="419">
        <v>389645</v>
      </c>
      <c r="L9" s="420">
        <v>6.3E-2</v>
      </c>
      <c r="M9" s="420">
        <v>0.873</v>
      </c>
    </row>
    <row r="10" spans="1:13" ht="18" x14ac:dyDescent="0.25">
      <c r="A10" s="192" t="s">
        <v>224</v>
      </c>
      <c r="B10" s="336">
        <v>1552</v>
      </c>
      <c r="C10" s="336">
        <v>1401</v>
      </c>
      <c r="D10" s="336">
        <v>1368</v>
      </c>
      <c r="E10" s="326">
        <v>1392</v>
      </c>
      <c r="F10" s="421">
        <v>1392</v>
      </c>
      <c r="G10" s="422">
        <v>-3.5999999999999997E-2</v>
      </c>
      <c r="H10" s="422">
        <v>4.0000000000000001E-3</v>
      </c>
      <c r="I10" s="423">
        <v>1478</v>
      </c>
      <c r="J10" s="423">
        <v>1572</v>
      </c>
      <c r="K10" s="423">
        <v>1670</v>
      </c>
      <c r="L10" s="424">
        <v>6.3E-2</v>
      </c>
      <c r="M10" s="424">
        <v>4.0000000000000001E-3</v>
      </c>
    </row>
    <row r="11" spans="1:13" x14ac:dyDescent="0.25">
      <c r="A11" s="425" t="s">
        <v>225</v>
      </c>
      <c r="B11" s="324"/>
      <c r="C11" s="324"/>
      <c r="D11" s="324"/>
      <c r="E11" s="426"/>
      <c r="F11" s="325"/>
      <c r="G11" s="422"/>
      <c r="H11" s="422"/>
      <c r="I11" s="427"/>
      <c r="J11" s="427"/>
      <c r="K11" s="427"/>
      <c r="L11" s="424"/>
      <c r="M11" s="424"/>
    </row>
    <row r="12" spans="1:13" x14ac:dyDescent="0.25">
      <c r="A12" s="428" t="s">
        <v>226</v>
      </c>
      <c r="B12" s="429">
        <v>678</v>
      </c>
      <c r="C12" s="430">
        <v>611</v>
      </c>
      <c r="D12" s="430">
        <v>568</v>
      </c>
      <c r="E12" s="429">
        <v>540</v>
      </c>
      <c r="F12" s="431">
        <v>540</v>
      </c>
      <c r="G12" s="432">
        <v>-7.2999999999999995E-2</v>
      </c>
      <c r="H12" s="432">
        <v>2E-3</v>
      </c>
      <c r="I12" s="433">
        <v>573</v>
      </c>
      <c r="J12" s="434">
        <v>609</v>
      </c>
      <c r="K12" s="435">
        <v>647</v>
      </c>
      <c r="L12" s="436">
        <v>6.2E-2</v>
      </c>
      <c r="M12" s="437">
        <v>1E-3</v>
      </c>
    </row>
    <row r="13" spans="1:13" ht="18" x14ac:dyDescent="0.25">
      <c r="A13" s="428" t="s">
        <v>227</v>
      </c>
      <c r="B13" s="438">
        <v>269</v>
      </c>
      <c r="C13" s="439">
        <v>262</v>
      </c>
      <c r="D13" s="439">
        <v>263</v>
      </c>
      <c r="E13" s="438">
        <v>299</v>
      </c>
      <c r="F13" s="440">
        <v>299</v>
      </c>
      <c r="G13" s="422">
        <v>3.5999999999999997E-2</v>
      </c>
      <c r="H13" s="441">
        <v>1E-3</v>
      </c>
      <c r="I13" s="438">
        <v>318</v>
      </c>
      <c r="J13" s="439">
        <v>338</v>
      </c>
      <c r="K13" s="440">
        <v>359</v>
      </c>
      <c r="L13" s="442">
        <v>6.3E-2</v>
      </c>
      <c r="M13" s="443">
        <v>1E-3</v>
      </c>
    </row>
    <row r="14" spans="1:13" ht="27" x14ac:dyDescent="0.25">
      <c r="A14" s="428" t="s">
        <v>228</v>
      </c>
      <c r="B14" s="444">
        <v>605</v>
      </c>
      <c r="C14" s="445">
        <v>528</v>
      </c>
      <c r="D14" s="445">
        <v>537</v>
      </c>
      <c r="E14" s="444">
        <v>553</v>
      </c>
      <c r="F14" s="446">
        <v>553</v>
      </c>
      <c r="G14" s="447">
        <v>-0.03</v>
      </c>
      <c r="H14" s="448">
        <v>2E-3</v>
      </c>
      <c r="I14" s="444">
        <v>587</v>
      </c>
      <c r="J14" s="445">
        <v>625</v>
      </c>
      <c r="K14" s="446">
        <v>664</v>
      </c>
      <c r="L14" s="449">
        <v>6.3E-2</v>
      </c>
      <c r="M14" s="450">
        <v>1E-3</v>
      </c>
    </row>
    <row r="15" spans="1:13" x14ac:dyDescent="0.25">
      <c r="A15" s="451" t="s">
        <v>103</v>
      </c>
      <c r="B15" s="336">
        <v>222304</v>
      </c>
      <c r="C15" s="336">
        <v>268224</v>
      </c>
      <c r="D15" s="336">
        <v>291851</v>
      </c>
      <c r="E15" s="326">
        <v>313813</v>
      </c>
      <c r="F15" s="421">
        <v>313813</v>
      </c>
      <c r="G15" s="422">
        <v>0.122</v>
      </c>
      <c r="H15" s="422">
        <v>0.83799999999999997</v>
      </c>
      <c r="I15" s="423">
        <v>333584</v>
      </c>
      <c r="J15" s="423">
        <v>354600</v>
      </c>
      <c r="K15" s="423">
        <v>376940</v>
      </c>
      <c r="L15" s="424">
        <v>6.3E-2</v>
      </c>
      <c r="M15" s="424">
        <v>0.84499999999999997</v>
      </c>
    </row>
    <row r="16" spans="1:13" x14ac:dyDescent="0.25">
      <c r="A16" s="425" t="s">
        <v>225</v>
      </c>
      <c r="B16" s="324"/>
      <c r="C16" s="324"/>
      <c r="D16" s="324"/>
      <c r="E16" s="426"/>
      <c r="F16" s="325"/>
      <c r="G16" s="422"/>
      <c r="H16" s="422"/>
      <c r="I16" s="427"/>
      <c r="J16" s="427"/>
      <c r="K16" s="427"/>
      <c r="L16" s="424"/>
      <c r="M16" s="424"/>
    </row>
    <row r="17" spans="1:13" ht="18" x14ac:dyDescent="0.25">
      <c r="A17" s="428" t="s">
        <v>229</v>
      </c>
      <c r="B17" s="429">
        <v>8202</v>
      </c>
      <c r="C17" s="430">
        <v>14179</v>
      </c>
      <c r="D17" s="430">
        <v>7468</v>
      </c>
      <c r="E17" s="429">
        <v>3056</v>
      </c>
      <c r="F17" s="431">
        <v>3056</v>
      </c>
      <c r="G17" s="432">
        <v>-0.28000000000000003</v>
      </c>
      <c r="H17" s="432">
        <v>2.5000000000000001E-2</v>
      </c>
      <c r="I17" s="433">
        <v>3249</v>
      </c>
      <c r="J17" s="434">
        <v>3454</v>
      </c>
      <c r="K17" s="435">
        <v>3672</v>
      </c>
      <c r="L17" s="436">
        <v>6.3E-2</v>
      </c>
      <c r="M17" s="437">
        <v>8.0000000000000002E-3</v>
      </c>
    </row>
    <row r="18" spans="1:13" x14ac:dyDescent="0.25">
      <c r="A18" s="428" t="s">
        <v>230</v>
      </c>
      <c r="B18" s="438">
        <v>3914</v>
      </c>
      <c r="C18" s="439">
        <v>3593</v>
      </c>
      <c r="D18" s="439">
        <v>9577</v>
      </c>
      <c r="E18" s="438">
        <v>3888</v>
      </c>
      <c r="F18" s="440">
        <v>3888</v>
      </c>
      <c r="G18" s="441">
        <v>-2E-3</v>
      </c>
      <c r="H18" s="441">
        <v>1.6E-2</v>
      </c>
      <c r="I18" s="438">
        <v>4133</v>
      </c>
      <c r="J18" s="439">
        <v>4393</v>
      </c>
      <c r="K18" s="440">
        <v>4670</v>
      </c>
      <c r="L18" s="442">
        <v>6.3E-2</v>
      </c>
      <c r="M18" s="443">
        <v>0.01</v>
      </c>
    </row>
    <row r="19" spans="1:13" x14ac:dyDescent="0.25">
      <c r="A19" s="428" t="s">
        <v>231</v>
      </c>
      <c r="B19" s="438">
        <v>2751</v>
      </c>
      <c r="C19" s="439">
        <v>1138</v>
      </c>
      <c r="D19" s="439">
        <v>767</v>
      </c>
      <c r="E19" s="438">
        <v>3640</v>
      </c>
      <c r="F19" s="440">
        <v>3640</v>
      </c>
      <c r="G19" s="441">
        <v>9.8000000000000004E-2</v>
      </c>
      <c r="H19" s="441">
        <v>6.0000000000000001E-3</v>
      </c>
      <c r="I19" s="438">
        <v>3869</v>
      </c>
      <c r="J19" s="439">
        <v>4113</v>
      </c>
      <c r="K19" s="440">
        <v>4372</v>
      </c>
      <c r="L19" s="442">
        <v>6.3E-2</v>
      </c>
      <c r="M19" s="443">
        <v>0.01</v>
      </c>
    </row>
    <row r="20" spans="1:13" ht="18" x14ac:dyDescent="0.25">
      <c r="A20" s="428" t="s">
        <v>232</v>
      </c>
      <c r="B20" s="438">
        <v>131883</v>
      </c>
      <c r="C20" s="439">
        <v>156282</v>
      </c>
      <c r="D20" s="439">
        <v>192509</v>
      </c>
      <c r="E20" s="438">
        <v>193000</v>
      </c>
      <c r="F20" s="440">
        <v>193000</v>
      </c>
      <c r="G20" s="441">
        <v>0.13500000000000001</v>
      </c>
      <c r="H20" s="441">
        <v>0.51500000000000001</v>
      </c>
      <c r="I20" s="438">
        <v>205159</v>
      </c>
      <c r="J20" s="439">
        <v>218084</v>
      </c>
      <c r="K20" s="440">
        <v>231823</v>
      </c>
      <c r="L20" s="442">
        <v>6.3E-2</v>
      </c>
      <c r="M20" s="443">
        <v>0.52</v>
      </c>
    </row>
    <row r="21" spans="1:13" x14ac:dyDescent="0.25">
      <c r="A21" s="428" t="s">
        <v>148</v>
      </c>
      <c r="B21" s="438">
        <v>60937</v>
      </c>
      <c r="C21" s="439">
        <v>76841</v>
      </c>
      <c r="D21" s="439">
        <v>65699</v>
      </c>
      <c r="E21" s="438">
        <v>96837</v>
      </c>
      <c r="F21" s="440">
        <v>96837</v>
      </c>
      <c r="G21" s="441">
        <v>0.16700000000000001</v>
      </c>
      <c r="H21" s="441">
        <v>0.23</v>
      </c>
      <c r="I21" s="438">
        <v>102938</v>
      </c>
      <c r="J21" s="439">
        <v>109423</v>
      </c>
      <c r="K21" s="440">
        <v>116317</v>
      </c>
      <c r="L21" s="442">
        <v>6.3E-2</v>
      </c>
      <c r="M21" s="443">
        <v>0.26100000000000001</v>
      </c>
    </row>
    <row r="22" spans="1:13" x14ac:dyDescent="0.25">
      <c r="A22" s="428" t="s">
        <v>233</v>
      </c>
      <c r="B22" s="438">
        <v>0</v>
      </c>
      <c r="C22" s="439">
        <v>36</v>
      </c>
      <c r="D22" s="439">
        <v>37</v>
      </c>
      <c r="E22" s="438">
        <v>886</v>
      </c>
      <c r="F22" s="440">
        <v>886</v>
      </c>
      <c r="G22" s="441">
        <v>0</v>
      </c>
      <c r="H22" s="441">
        <v>1E-3</v>
      </c>
      <c r="I22" s="438">
        <v>942</v>
      </c>
      <c r="J22" s="439">
        <v>1001</v>
      </c>
      <c r="K22" s="440">
        <v>1064</v>
      </c>
      <c r="L22" s="442">
        <v>6.3E-2</v>
      </c>
      <c r="M22" s="443">
        <v>2E-3</v>
      </c>
    </row>
    <row r="23" spans="1:13" ht="18" x14ac:dyDescent="0.25">
      <c r="A23" s="428" t="s">
        <v>234</v>
      </c>
      <c r="B23" s="444">
        <v>14617</v>
      </c>
      <c r="C23" s="445">
        <v>16155</v>
      </c>
      <c r="D23" s="445">
        <v>15794</v>
      </c>
      <c r="E23" s="444">
        <v>12506</v>
      </c>
      <c r="F23" s="446">
        <v>12506</v>
      </c>
      <c r="G23" s="448">
        <v>-5.0999999999999997E-2</v>
      </c>
      <c r="H23" s="448">
        <v>4.4999999999999998E-2</v>
      </c>
      <c r="I23" s="444">
        <v>13294</v>
      </c>
      <c r="J23" s="445">
        <v>14132</v>
      </c>
      <c r="K23" s="446">
        <v>15022</v>
      </c>
      <c r="L23" s="449">
        <v>6.3E-2</v>
      </c>
      <c r="M23" s="450">
        <v>3.4000000000000002E-2</v>
      </c>
    </row>
    <row r="24" spans="1:13" x14ac:dyDescent="0.25">
      <c r="A24" s="451" t="s">
        <v>235</v>
      </c>
      <c r="B24" s="336">
        <v>4962</v>
      </c>
      <c r="C24" s="336">
        <v>7895</v>
      </c>
      <c r="D24" s="336">
        <v>6780</v>
      </c>
      <c r="E24" s="326">
        <v>9188</v>
      </c>
      <c r="F24" s="421">
        <v>9188</v>
      </c>
      <c r="G24" s="422">
        <v>0.22800000000000001</v>
      </c>
      <c r="H24" s="422">
        <v>2.1999999999999999E-2</v>
      </c>
      <c r="I24" s="452">
        <v>9767</v>
      </c>
      <c r="J24" s="423">
        <v>10381</v>
      </c>
      <c r="K24" s="423">
        <v>11035</v>
      </c>
      <c r="L24" s="424">
        <v>6.3E-2</v>
      </c>
      <c r="M24" s="424">
        <v>2.5000000000000001E-2</v>
      </c>
    </row>
    <row r="25" spans="1:13" x14ac:dyDescent="0.25">
      <c r="A25" s="425" t="s">
        <v>225</v>
      </c>
      <c r="B25" s="324"/>
      <c r="C25" s="324"/>
      <c r="D25" s="324"/>
      <c r="E25" s="426"/>
      <c r="F25" s="325"/>
      <c r="G25" s="422"/>
      <c r="H25" s="422"/>
      <c r="I25" s="427"/>
      <c r="J25" s="427"/>
      <c r="K25" s="427"/>
      <c r="L25" s="424"/>
      <c r="M25" s="424"/>
    </row>
    <row r="26" spans="1:13" ht="27" x14ac:dyDescent="0.25">
      <c r="A26" s="428" t="s">
        <v>236</v>
      </c>
      <c r="B26" s="429">
        <v>893</v>
      </c>
      <c r="C26" s="430">
        <v>2482</v>
      </c>
      <c r="D26" s="430">
        <v>1725</v>
      </c>
      <c r="E26" s="429">
        <v>2406</v>
      </c>
      <c r="F26" s="431">
        <v>2406</v>
      </c>
      <c r="G26" s="432">
        <v>0.39100000000000001</v>
      </c>
      <c r="H26" s="432">
        <v>6.0000000000000001E-3</v>
      </c>
      <c r="I26" s="433">
        <v>2558</v>
      </c>
      <c r="J26" s="434">
        <v>2719</v>
      </c>
      <c r="K26" s="435">
        <v>2890</v>
      </c>
      <c r="L26" s="436">
        <v>6.3E-2</v>
      </c>
      <c r="M26" s="437">
        <v>6.0000000000000001E-3</v>
      </c>
    </row>
    <row r="27" spans="1:13" ht="18" x14ac:dyDescent="0.25">
      <c r="A27" s="428" t="s">
        <v>237</v>
      </c>
      <c r="B27" s="438">
        <v>758</v>
      </c>
      <c r="C27" s="439">
        <v>1564</v>
      </c>
      <c r="D27" s="439">
        <v>1231</v>
      </c>
      <c r="E27" s="438">
        <v>1618</v>
      </c>
      <c r="F27" s="440">
        <v>1618</v>
      </c>
      <c r="G27" s="441">
        <v>0.28799999999999998</v>
      </c>
      <c r="H27" s="441">
        <v>4.0000000000000001E-3</v>
      </c>
      <c r="I27" s="453">
        <v>1720</v>
      </c>
      <c r="J27" s="454">
        <v>1828</v>
      </c>
      <c r="K27" s="455">
        <v>1943</v>
      </c>
      <c r="L27" s="442">
        <v>6.3E-2</v>
      </c>
      <c r="M27" s="443">
        <v>4.0000000000000001E-3</v>
      </c>
    </row>
    <row r="28" spans="1:13" ht="18" x14ac:dyDescent="0.25">
      <c r="A28" s="428" t="s">
        <v>238</v>
      </c>
      <c r="B28" s="438">
        <v>103</v>
      </c>
      <c r="C28" s="439">
        <v>84</v>
      </c>
      <c r="D28" s="439">
        <v>25</v>
      </c>
      <c r="E28" s="438">
        <v>0</v>
      </c>
      <c r="F28" s="440">
        <v>0</v>
      </c>
      <c r="G28" s="441">
        <v>-1</v>
      </c>
      <c r="H28" s="441">
        <v>0</v>
      </c>
      <c r="I28" s="453">
        <v>0</v>
      </c>
      <c r="J28" s="454">
        <v>0</v>
      </c>
      <c r="K28" s="455">
        <v>0</v>
      </c>
      <c r="L28" s="442">
        <v>0</v>
      </c>
      <c r="M28" s="443">
        <v>0</v>
      </c>
    </row>
    <row r="29" spans="1:13" x14ac:dyDescent="0.25">
      <c r="A29" s="428" t="s">
        <v>148</v>
      </c>
      <c r="B29" s="438">
        <v>348</v>
      </c>
      <c r="C29" s="439">
        <v>744</v>
      </c>
      <c r="D29" s="439">
        <v>779</v>
      </c>
      <c r="E29" s="438">
        <v>1899</v>
      </c>
      <c r="F29" s="440">
        <v>1899</v>
      </c>
      <c r="G29" s="441">
        <v>0.76100000000000001</v>
      </c>
      <c r="H29" s="441">
        <v>3.0000000000000001E-3</v>
      </c>
      <c r="I29" s="453">
        <v>2019</v>
      </c>
      <c r="J29" s="454">
        <v>2146</v>
      </c>
      <c r="K29" s="455">
        <v>2281</v>
      </c>
      <c r="L29" s="442">
        <v>6.3E-2</v>
      </c>
      <c r="M29" s="443">
        <v>5.0000000000000001E-3</v>
      </c>
    </row>
    <row r="30" spans="1:13" ht="36" x14ac:dyDescent="0.25">
      <c r="A30" s="428" t="s">
        <v>239</v>
      </c>
      <c r="B30" s="438">
        <v>1882</v>
      </c>
      <c r="C30" s="439">
        <v>1867</v>
      </c>
      <c r="D30" s="439">
        <v>1899</v>
      </c>
      <c r="E30" s="438">
        <v>2213</v>
      </c>
      <c r="F30" s="440">
        <v>2213</v>
      </c>
      <c r="G30" s="441">
        <v>5.5E-2</v>
      </c>
      <c r="H30" s="441">
        <v>6.0000000000000001E-3</v>
      </c>
      <c r="I30" s="453">
        <v>2352</v>
      </c>
      <c r="J30" s="454">
        <v>2500</v>
      </c>
      <c r="K30" s="455">
        <v>2658</v>
      </c>
      <c r="L30" s="442">
        <v>6.3E-2</v>
      </c>
      <c r="M30" s="443">
        <v>6.0000000000000001E-3</v>
      </c>
    </row>
    <row r="31" spans="1:13" x14ac:dyDescent="0.25">
      <c r="A31" s="428" t="s">
        <v>240</v>
      </c>
      <c r="B31" s="444">
        <v>978</v>
      </c>
      <c r="C31" s="445">
        <v>1154</v>
      </c>
      <c r="D31" s="445">
        <v>1121</v>
      </c>
      <c r="E31" s="444">
        <v>1052</v>
      </c>
      <c r="F31" s="446">
        <v>1052</v>
      </c>
      <c r="G31" s="448">
        <v>2.5000000000000001E-2</v>
      </c>
      <c r="H31" s="448">
        <v>3.0000000000000001E-3</v>
      </c>
      <c r="I31" s="456">
        <v>1118</v>
      </c>
      <c r="J31" s="457">
        <v>1188</v>
      </c>
      <c r="K31" s="458">
        <v>1263</v>
      </c>
      <c r="L31" s="449">
        <v>6.3E-2</v>
      </c>
      <c r="M31" s="450">
        <v>3.0000000000000001E-3</v>
      </c>
    </row>
    <row r="32" spans="1:13" ht="36" x14ac:dyDescent="0.25">
      <c r="A32" s="201" t="s">
        <v>241</v>
      </c>
      <c r="B32" s="415">
        <v>4</v>
      </c>
      <c r="C32" s="415">
        <v>0</v>
      </c>
      <c r="D32" s="415">
        <v>2</v>
      </c>
      <c r="E32" s="416">
        <v>0</v>
      </c>
      <c r="F32" s="417">
        <v>0</v>
      </c>
      <c r="G32" s="418">
        <v>-1</v>
      </c>
      <c r="H32" s="418">
        <v>0</v>
      </c>
      <c r="I32" s="419">
        <v>0</v>
      </c>
      <c r="J32" s="419">
        <v>0</v>
      </c>
      <c r="K32" s="419">
        <v>0</v>
      </c>
      <c r="L32" s="420">
        <v>0</v>
      </c>
      <c r="M32" s="420">
        <v>0</v>
      </c>
    </row>
    <row r="33" spans="1:13" x14ac:dyDescent="0.25">
      <c r="A33" s="425" t="s">
        <v>225</v>
      </c>
      <c r="B33" s="324"/>
      <c r="C33" s="324"/>
      <c r="D33" s="324"/>
      <c r="E33" s="426"/>
      <c r="F33" s="325"/>
      <c r="G33" s="422"/>
      <c r="H33" s="422"/>
      <c r="I33" s="427"/>
      <c r="J33" s="427"/>
      <c r="K33" s="427"/>
      <c r="L33" s="424"/>
      <c r="M33" s="424"/>
    </row>
    <row r="34" spans="1:13" x14ac:dyDescent="0.25">
      <c r="A34" s="428" t="s">
        <v>242</v>
      </c>
      <c r="B34" s="429">
        <v>4</v>
      </c>
      <c r="C34" s="430">
        <v>0</v>
      </c>
      <c r="D34" s="430">
        <v>0</v>
      </c>
      <c r="E34" s="429">
        <v>0</v>
      </c>
      <c r="F34" s="431">
        <v>0</v>
      </c>
      <c r="G34" s="432">
        <v>-1</v>
      </c>
      <c r="H34" s="432">
        <v>0</v>
      </c>
      <c r="I34" s="433">
        <v>0</v>
      </c>
      <c r="J34" s="434">
        <v>0</v>
      </c>
      <c r="K34" s="435">
        <v>0</v>
      </c>
      <c r="L34" s="436">
        <v>0</v>
      </c>
      <c r="M34" s="437">
        <v>0</v>
      </c>
    </row>
    <row r="35" spans="1:13" x14ac:dyDescent="0.25">
      <c r="A35" s="428" t="s">
        <v>243</v>
      </c>
      <c r="B35" s="444">
        <v>0</v>
      </c>
      <c r="C35" s="445">
        <v>0</v>
      </c>
      <c r="D35" s="445">
        <v>2</v>
      </c>
      <c r="E35" s="444">
        <v>0</v>
      </c>
      <c r="F35" s="446">
        <v>0</v>
      </c>
      <c r="G35" s="448">
        <v>0</v>
      </c>
      <c r="H35" s="459">
        <v>0</v>
      </c>
      <c r="I35" s="456">
        <v>0</v>
      </c>
      <c r="J35" s="457">
        <v>0</v>
      </c>
      <c r="K35" s="458">
        <v>0</v>
      </c>
      <c r="L35" s="449">
        <v>0</v>
      </c>
      <c r="M35" s="450">
        <v>0</v>
      </c>
    </row>
    <row r="36" spans="1:13" x14ac:dyDescent="0.25">
      <c r="A36" s="201" t="s">
        <v>244</v>
      </c>
      <c r="B36" s="415">
        <v>22</v>
      </c>
      <c r="C36" s="415">
        <v>944</v>
      </c>
      <c r="D36" s="415">
        <v>145</v>
      </c>
      <c r="E36" s="416">
        <v>200</v>
      </c>
      <c r="F36" s="417">
        <v>200</v>
      </c>
      <c r="G36" s="418">
        <v>1.087</v>
      </c>
      <c r="H36" s="418">
        <v>1E-3</v>
      </c>
      <c r="I36" s="415">
        <v>213</v>
      </c>
      <c r="J36" s="415">
        <v>226</v>
      </c>
      <c r="K36" s="415">
        <v>240</v>
      </c>
      <c r="L36" s="420">
        <v>6.3E-2</v>
      </c>
      <c r="M36" s="420">
        <v>1E-3</v>
      </c>
    </row>
    <row r="37" spans="1:13" ht="18" x14ac:dyDescent="0.25">
      <c r="A37" s="201" t="s">
        <v>245</v>
      </c>
      <c r="B37" s="415">
        <v>1</v>
      </c>
      <c r="C37" s="415">
        <v>0</v>
      </c>
      <c r="D37" s="415">
        <v>0</v>
      </c>
      <c r="E37" s="416">
        <v>0</v>
      </c>
      <c r="F37" s="417">
        <v>0</v>
      </c>
      <c r="G37" s="418">
        <v>-1</v>
      </c>
      <c r="H37" s="418">
        <v>0</v>
      </c>
      <c r="I37" s="415">
        <v>0</v>
      </c>
      <c r="J37" s="415">
        <v>0</v>
      </c>
      <c r="K37" s="415">
        <v>0</v>
      </c>
      <c r="L37" s="420">
        <v>0</v>
      </c>
      <c r="M37" s="420">
        <v>0</v>
      </c>
    </row>
    <row r="38" spans="1:13" ht="18" x14ac:dyDescent="0.25">
      <c r="A38" s="201" t="s">
        <v>246</v>
      </c>
      <c r="B38" s="415">
        <v>18806</v>
      </c>
      <c r="C38" s="415">
        <v>18854</v>
      </c>
      <c r="D38" s="415">
        <v>43251</v>
      </c>
      <c r="E38" s="416">
        <v>20986</v>
      </c>
      <c r="F38" s="417">
        <v>35927</v>
      </c>
      <c r="G38" s="418">
        <v>0.24099999999999999</v>
      </c>
      <c r="H38" s="418">
        <v>8.8999999999999996E-2</v>
      </c>
      <c r="I38" s="460">
        <v>38190</v>
      </c>
      <c r="J38" s="419">
        <v>40595</v>
      </c>
      <c r="K38" s="419">
        <v>43152</v>
      </c>
      <c r="L38" s="420">
        <v>6.3E-2</v>
      </c>
      <c r="M38" s="420">
        <v>9.7000000000000003E-2</v>
      </c>
    </row>
    <row r="39" spans="1:13" x14ac:dyDescent="0.25">
      <c r="A39" s="192" t="s">
        <v>247</v>
      </c>
      <c r="B39" s="336">
        <v>16706</v>
      </c>
      <c r="C39" s="336">
        <v>15961</v>
      </c>
      <c r="D39" s="336">
        <v>39529</v>
      </c>
      <c r="E39" s="326">
        <v>17084</v>
      </c>
      <c r="F39" s="421">
        <v>32025</v>
      </c>
      <c r="G39" s="422">
        <v>0.24199999999999999</v>
      </c>
      <c r="H39" s="422">
        <v>0.08</v>
      </c>
      <c r="I39" s="423">
        <v>34042</v>
      </c>
      <c r="J39" s="423">
        <v>36186</v>
      </c>
      <c r="K39" s="423">
        <v>38465</v>
      </c>
      <c r="L39" s="424">
        <v>6.3E-2</v>
      </c>
      <c r="M39" s="424">
        <v>8.5999999999999993E-2</v>
      </c>
    </row>
    <row r="40" spans="1:13" x14ac:dyDescent="0.25">
      <c r="A40" s="451" t="s">
        <v>248</v>
      </c>
      <c r="B40" s="336">
        <v>2100</v>
      </c>
      <c r="C40" s="336">
        <v>2893</v>
      </c>
      <c r="D40" s="336">
        <v>3722</v>
      </c>
      <c r="E40" s="326">
        <v>3902</v>
      </c>
      <c r="F40" s="421">
        <v>3902</v>
      </c>
      <c r="G40" s="422">
        <v>0.22900000000000001</v>
      </c>
      <c r="H40" s="422">
        <v>0.01</v>
      </c>
      <c r="I40" s="336">
        <v>4148</v>
      </c>
      <c r="J40" s="336">
        <v>4409</v>
      </c>
      <c r="K40" s="336">
        <v>4687</v>
      </c>
      <c r="L40" s="424">
        <v>6.3E-2</v>
      </c>
      <c r="M40" s="424">
        <v>1.0999999999999999E-2</v>
      </c>
    </row>
    <row r="41" spans="1:13" ht="18" x14ac:dyDescent="0.25">
      <c r="A41" s="201" t="s">
        <v>249</v>
      </c>
      <c r="B41" s="415">
        <v>0</v>
      </c>
      <c r="C41" s="415">
        <v>0</v>
      </c>
      <c r="D41" s="415">
        <v>1175</v>
      </c>
      <c r="E41" s="416">
        <v>500</v>
      </c>
      <c r="F41" s="417">
        <v>500</v>
      </c>
      <c r="G41" s="418">
        <v>0</v>
      </c>
      <c r="H41" s="418">
        <v>1E-3</v>
      </c>
      <c r="I41" s="419">
        <v>532</v>
      </c>
      <c r="J41" s="419">
        <v>566</v>
      </c>
      <c r="K41" s="419">
        <v>602</v>
      </c>
      <c r="L41" s="420">
        <v>6.4000000000000001E-2</v>
      </c>
      <c r="M41" s="420">
        <v>1E-3</v>
      </c>
    </row>
    <row r="42" spans="1:13" ht="27" x14ac:dyDescent="0.25">
      <c r="A42" s="201" t="s">
        <v>250</v>
      </c>
      <c r="B42" s="415">
        <v>12112</v>
      </c>
      <c r="C42" s="415">
        <v>14634</v>
      </c>
      <c r="D42" s="415">
        <v>19559</v>
      </c>
      <c r="E42" s="416">
        <v>10462</v>
      </c>
      <c r="F42" s="417">
        <v>10462</v>
      </c>
      <c r="G42" s="418">
        <v>-4.8000000000000001E-2</v>
      </c>
      <c r="H42" s="418">
        <v>4.2999999999999997E-2</v>
      </c>
      <c r="I42" s="415">
        <v>11121</v>
      </c>
      <c r="J42" s="415">
        <v>11822</v>
      </c>
      <c r="K42" s="415">
        <v>12567</v>
      </c>
      <c r="L42" s="420">
        <v>6.3E-2</v>
      </c>
      <c r="M42" s="420">
        <v>2.8000000000000001E-2</v>
      </c>
    </row>
    <row r="43" spans="1:13" x14ac:dyDescent="0.25">
      <c r="A43" s="461" t="s">
        <v>57</v>
      </c>
      <c r="B43" s="462">
        <v>259763</v>
      </c>
      <c r="C43" s="462">
        <v>311952</v>
      </c>
      <c r="D43" s="462">
        <v>364131</v>
      </c>
      <c r="E43" s="463">
        <v>356541</v>
      </c>
      <c r="F43" s="464">
        <v>371482</v>
      </c>
      <c r="G43" s="465">
        <v>0.127</v>
      </c>
      <c r="H43" s="465">
        <v>1</v>
      </c>
      <c r="I43" s="466">
        <v>394885</v>
      </c>
      <c r="J43" s="466">
        <v>419762</v>
      </c>
      <c r="K43" s="466">
        <v>446206</v>
      </c>
      <c r="L43" s="467">
        <v>6.3E-2</v>
      </c>
      <c r="M43" s="467">
        <v>1</v>
      </c>
    </row>
    <row r="44" spans="1:13" x14ac:dyDescent="0.25">
      <c r="A44" s="468"/>
      <c r="B44" s="469"/>
      <c r="C44" s="469"/>
      <c r="D44" s="469"/>
      <c r="E44" s="469"/>
      <c r="F44" s="469"/>
      <c r="G44" s="470"/>
      <c r="H44" s="470"/>
      <c r="I44" s="470"/>
      <c r="J44" s="470"/>
      <c r="K44" s="470"/>
      <c r="L44" s="470"/>
      <c r="M44" s="470"/>
    </row>
    <row r="45" spans="1:13" x14ac:dyDescent="0.25">
      <c r="A45" s="471"/>
      <c r="B45" s="472"/>
      <c r="C45" s="472"/>
      <c r="D45" s="472"/>
      <c r="E45" s="472"/>
      <c r="F45" s="472"/>
      <c r="G45" s="473"/>
      <c r="H45" s="473"/>
      <c r="I45" s="473"/>
      <c r="J45" s="473"/>
      <c r="K45" s="473"/>
      <c r="L45" s="473"/>
      <c r="M45" s="473"/>
    </row>
  </sheetData>
  <mergeCells count="3">
    <mergeCell ref="A4:J4"/>
    <mergeCell ref="A5:M5"/>
    <mergeCell ref="L7:M7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e n c o d i n g = " u t f - 1 6 " ? > < D a t a M a s h u p   s q m i d = " 9 4 c 1 2 1 b 1 - d e 4 2 - 4 1 5 a - a 4 f 4 - 2 2 b 6 c 8 8 7 9 3 1 6 "   x m l n s = " h t t p : / / s c h e m a s . m i c r o s o f t . c o m / D a t a M a s h u p " > A A A A A B U D A A B Q S w M E F A A C A A g A 2 5 J U W C V / t Q W l A A A A 9 g A A A B I A H A B D b 2 5 m a W c v U G F j a 2 F n Z S 5 4 b W w g o h g A K K A U A A A A A A A A A A A A A A A A A A A A A A A A A A A A h Y / R C o I w G I V f R X b v N l e E y J x E t w l B E N H d m E t H + h t u N t + t i x 6 p V 8 g o q 7 s u z 3 e + i 3 P u 1 x v P h q Y O L r q z p o U U R Z i i Q I N q C w N l i n p 3 D G O U C b 6 R 6 i R L H Y w y 2 G S w R Y o q 5 8 4 J I d 5 7 7 G e 4 7 U r C K I 3 I P l 9 v V a U b i T 6 y + S + H B q y T o D Q S f P c a I x i O 2 B w v W I w p J x P k u Y G v w M a 9 z / Y H 8 l V f u 7 7 T Q k N 4 W H I y R U 7 e H 8 Q D U E s D B B Q A A g A I A N u S V F g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D b k l R Y K I p H u A 4 A A A A R A A A A E w A c A E Z v c m 1 1 b G F z L 1 N l Y 3 R p b 2 4 x L m 0 g o h g A K K A U A A A A A A A A A A A A A A A A A A A A A A A A A A A A K 0 5 N L s n M z 1 M I h t C G 1 g B Q S w E C L Q A U A A I A C A D b k l R Y J X + 1 B a U A A A D 2 A A A A E g A A A A A A A A A A A A A A A A A A A A A A Q 2 9 u Z m l n L 1 B h Y 2 t h Z 2 U u e G 1 s U E s B A i 0 A F A A C A A g A 2 5 J U W A / K 6 a u k A A A A 6 Q A A A B M A A A A A A A A A A A A A A A A A 8 Q A A A F t D b 2 5 0 Z W 5 0 X 1 R 5 c G V z X S 5 4 b W x Q S w E C L Q A U A A I A C A D b k l R Y K I p H u A 4 A A A A R A A A A E w A A A A A A A A A A A A A A A A D i A Q A A R m 9 y b X V s Y X M v U 2 V j d G l v b j E u b V B L B Q Y A A A A A A w A D A M I A A A A 9 A g A A A A B F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F d v c m t i b 2 9 r R 3 J v d X B U e X B l P k 9 y Z 2 F u a X p h d G l v b m F s P C 9 X b 3 J r Y m 9 v a 0 d y b 3 V w V H l w Z T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C + o D P i 9 O d G R 4 I H i m c 3 / e q R A A A A A A I A A A A A A A N m A A D A A A A A E A A A A J E x + T 6 U 2 S Z W L i u C u w 9 E 4 T Q A A A A A B I A A A K A A A A A Q A A A A h c O J C u Q R D o o p H G a + + 0 4 X 0 l A A A A D k p t Y 7 C 2 w A A s c O z e z 1 k t t D r B 4 B Q R y i B H E v 3 W z I H 8 / X 0 q + e b g e t d l s F r J S 1 F 3 i 1 r h M i V C M Z k 1 I g I I P y y b T 3 H 7 P G q t i v N u b E V E v A j C 3 b 7 y 0 j b B Q A A A C Y 1 V H d L X n S h x n 0 e W W j 9 O P L y s l k k w = = < / D a t a M a s h u p > 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AA4BE3741FAB84A8F18991E2DC839B7" ma:contentTypeVersion="6" ma:contentTypeDescription="Create a new document." ma:contentTypeScope="" ma:versionID="0e93c7cd98d363373cd89ff569e20fbd">
  <xsd:schema xmlns:xsd="http://www.w3.org/2001/XMLSchema" xmlns:xs="http://www.w3.org/2001/XMLSchema" xmlns:p="http://schemas.microsoft.com/office/2006/metadata/properties" xmlns:ns2="a89c04a9-b812-4aae-bda7-b1781520f9b2" xmlns:ns3="1dbabee6-7497-489b-9d95-b0f58e49224c" targetNamespace="http://schemas.microsoft.com/office/2006/metadata/properties" ma:root="true" ma:fieldsID="efc244ba3b267f9b65865e945419e377" ns2:_="" ns3:_="">
    <xsd:import namespace="a89c04a9-b812-4aae-bda7-b1781520f9b2"/>
    <xsd:import namespace="1dbabee6-7497-489b-9d95-b0f58e49224c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9c04a9-b812-4aae-bda7-b1781520f9b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babee6-7497-489b-9d95-b0f58e49224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673787D-6BC5-4A96-8C8D-A4E0BF0C614C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A28B5964-1DE3-4EED-A44F-7B839F452C62}"/>
</file>

<file path=customXml/itemProps3.xml><?xml version="1.0" encoding="utf-8"?>
<ds:datastoreItem xmlns:ds="http://schemas.openxmlformats.org/officeDocument/2006/customXml" ds:itemID="{F00539FE-5693-466A-B293-53C1D3241D69}"/>
</file>

<file path=customXml/itemProps4.xml><?xml version="1.0" encoding="utf-8"?>
<ds:datastoreItem xmlns:ds="http://schemas.openxmlformats.org/officeDocument/2006/customXml" ds:itemID="{C9218F76-E2F1-4657-9EC6-89586DD8DBC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2</vt:i4>
      </vt:variant>
    </vt:vector>
  </HeadingPairs>
  <TitlesOfParts>
    <vt:vector size="19" baseType="lpstr">
      <vt:lpstr>Budget summary</vt:lpstr>
      <vt:lpstr>Perform</vt:lpstr>
      <vt:lpstr>Trends &amp; Expenditure</vt:lpstr>
      <vt:lpstr>Expenditure Trends</vt:lpstr>
      <vt:lpstr>Expenditure Estimates</vt:lpstr>
      <vt:lpstr>G &amp; S</vt:lpstr>
      <vt:lpstr>Personnel</vt:lpstr>
      <vt:lpstr>Transfers detail</vt:lpstr>
      <vt:lpstr>Receipts</vt:lpstr>
      <vt:lpstr>P1</vt:lpstr>
      <vt:lpstr>P2</vt:lpstr>
      <vt:lpstr>P3</vt:lpstr>
      <vt:lpstr>P4</vt:lpstr>
      <vt:lpstr>P5</vt:lpstr>
      <vt:lpstr>P6</vt:lpstr>
      <vt:lpstr>Infrastructure</vt:lpstr>
      <vt:lpstr>Infrastructure_Detail</vt:lpstr>
      <vt:lpstr>MyVoteNo</vt:lpstr>
      <vt:lpstr>Perform!Perform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Mpho Leeu</dc:creator>
  <cp:lastModifiedBy>Mpho Leeu</cp:lastModifiedBy>
  <dcterms:created xsi:type="dcterms:W3CDTF">2024-02-19T21:00:09Z</dcterms:created>
  <dcterms:modified xsi:type="dcterms:W3CDTF">2024-02-20T16:23:21Z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0x010100FAA4BE3741FAB84A8F18991E2DC839B7</vt:lpwstr>
  </property>
</Properties>
</file>