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onnections.xml" ContentType="application/vnd.openxmlformats-officedocument.spreadsheetml.connection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"/>
    </mc:Choice>
  </mc:AlternateContent>
  <xr:revisionPtr revIDLastSave="0" documentId="13_ncr:1_{02D800B8-B8D4-4F03-9B6A-C7BB044612AB}" xr6:coauthVersionLast="47" xr6:coauthVersionMax="47" xr10:uidLastSave="{00000000-0000-0000-0000-000000000000}"/>
  <bookViews>
    <workbookView xWindow="28680" yWindow="-120" windowWidth="21840" windowHeight="13140" tabRatio="705" firstSheet="7" activeTab="17" xr2:uid="{40A3C0E1-359C-4F51-BE39-9D88268AA201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P6" sheetId="15" r:id="rId15"/>
    <sheet name="P7" sheetId="16" r:id="rId16"/>
    <sheet name="Infrastructure" sheetId="17" r:id="rId17"/>
    <sheet name="Infrastructure_Detail" sheetId="19" r:id="rId18"/>
  </sheets>
  <definedNames>
    <definedName name="ExternalData_1" localSheetId="17" hidden="1">Infrastructure_Detail!$A$4:$P$5</definedName>
    <definedName name="MyVoteNo">Infrastructure_Detail!$AC$2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78AFA97-C467-4AF4-9211-036B0636EE8A}" keepAlive="1" name="Query - InfraS_ENE_Web" description="Connection to the 'InfraS_ENE_Web' query in the workbook." type="5" refreshedVersion="8" background="1" saveData="1">
    <dbPr connection="Provider=Microsoft.Mashup.OleDb.1;Data Source=$Workbook$;Location=InfraS_ENE_Web;Extended Properties=&quot;&quot;" command="SELECT * FROM [InfraS_ENE_Web]"/>
  </connection>
  <connection id="2" xr16:uid="{12771068-7277-4877-81CF-3C697026C04C}" keepAlive="1" name="Query - VoteNo" description="Connection to the 'VoteNo' query in the workbook." type="5" refreshedVersion="0" background="1">
    <dbPr connection="Provider=Microsoft.Mashup.OleDb.1;Data Source=$Workbook$;Location=VoteNo;Extended Properties=&quot;&quot;" command="SELECT * FROM [VoteNo]"/>
  </connection>
</connections>
</file>

<file path=xl/sharedStrings.xml><?xml version="1.0" encoding="utf-8"?>
<sst xmlns="http://schemas.openxmlformats.org/spreadsheetml/2006/main" count="1091" uniqueCount="373">
  <si>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</si>
  <si>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</si>
  <si>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</si>
  <si>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</si>
  <si>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</si>
  <si>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</si>
  <si>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</si>
  <si>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</si>
  <si>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Economic Policy, Tax, Financial Regulation and Research</t>
  </si>
  <si>
    <t>Public Finance and Budget Management</t>
  </si>
  <si>
    <t>Asset and Liability Management</t>
  </si>
  <si>
    <t>Financial Accounting and Supply Chain Management Systems</t>
  </si>
  <si>
    <t>International Financial Relations</t>
  </si>
  <si>
    <t>Civil and Military Pensions, Contributions to Funds and Other Benefits</t>
  </si>
  <si>
    <t>Revenue Administration</t>
  </si>
  <si>
    <t>Financial Intelligence and State Security</t>
  </si>
  <si>
    <t xml:space="preserve"> </t>
  </si>
  <si>
    <t>2025/26</t>
  </si>
  <si>
    <t>2026/27</t>
  </si>
  <si>
    <t xml:space="preserve">Total </t>
  </si>
  <si>
    <t>Subtotal</t>
  </si>
  <si>
    <t>Direct charge against the National Revenue Fund</t>
  </si>
  <si>
    <t xml:space="preserve">  </t>
  </si>
  <si>
    <t>Provincial Equitable Share</t>
  </si>
  <si>
    <t>Debt-service costs</t>
  </si>
  <si>
    <t>General Fuel Levy Sharing with Metropolitan Municipalities</t>
  </si>
  <si>
    <t>Auditor-General of South Africa</t>
  </si>
  <si>
    <t>Total expenditure estimates</t>
  </si>
  <si>
    <t>Executive authority</t>
  </si>
  <si>
    <t>Minister of Finance</t>
  </si>
  <si>
    <t>Accounting officer</t>
  </si>
  <si>
    <t>Director-General of the National Treasury</t>
  </si>
  <si>
    <t>Website</t>
  </si>
  <si>
    <t>www.treasury.gov.za</t>
  </si>
  <si>
    <t>The Estimates of National Expenditure is available at www.treasury.gov.za. Additional tables in Excel format can be found at www.treasury.gov.za and www.vulekamali.gov.za.</t>
  </si>
  <si>
    <t>Vote 8: National Treasury</t>
  </si>
  <si>
    <t>Selected performance and operations indicators</t>
  </si>
  <si>
    <t>MTEF targets</t>
  </si>
  <si>
    <t>Programme</t>
  </si>
  <si>
    <t>2020/21</t>
  </si>
  <si>
    <t>2021/22</t>
  </si>
  <si>
    <t>2022/23</t>
  </si>
  <si>
    <t>2023/24</t>
  </si>
  <si>
    <t>2024/25</t>
  </si>
  <si>
    <t>Number of transversal term contracts implemented per year</t>
  </si>
  <si>
    <t>Number of catalytic projects approved in spatially targeted areas within metropolitan cities, secondary cities and rural towns per year</t>
  </si>
  <si>
    <t>Net loan debt as a percentage of GDP</t>
  </si>
  <si>
    <t>64.7% (R3.6tn)</t>
  </si>
  <si>
    <t>63.8% (R4tn)</t>
  </si>
  <si>
    <t>Value of government gross annual borrowing</t>
  </si>
  <si>
    <t>R618.3bn</t>
  </si>
  <si>
    <t>R388.4bn</t>
  </si>
  <si>
    <t xml:space="preserve">Table 8.2 Vote expenditure trends and estimates by programme and economic classification </t>
  </si>
  <si>
    <t>Programmes</t>
  </si>
  <si>
    <t>1. Administration</t>
  </si>
  <si>
    <t>2. Economic Policy, Tax, Financial Regulation and Research</t>
  </si>
  <si>
    <t>3. Public Finance and Budget Management</t>
  </si>
  <si>
    <t>4. Asset and Liability Management</t>
  </si>
  <si>
    <t>5. Financial Accounting and Supply Chain Management Systems</t>
  </si>
  <si>
    <t>6. International Financial Relations</t>
  </si>
  <si>
    <t>7. Civil and Military Pensions, Contributions to Funds and Other Benefits</t>
  </si>
  <si>
    <t>8. Revenue Administration</t>
  </si>
  <si>
    <t>9. Financial Intelligence and State Security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</si>
  <si>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</si>
  <si>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</si>
  <si>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</si>
  <si>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</si>
  <si>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</si>
  <si>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</si>
  <si>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</si>
  <si>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</si>
  <si>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</si>
  <si>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</si>
  <si>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</si>
  <si>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</si>
  <si>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</si>
  <si>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>Programme 6</t>
  </si>
  <si>
    <t>Programme 7</t>
  </si>
  <si>
    <t>Programme 8</t>
  </si>
  <si>
    <t>Programme 9</t>
  </si>
  <si>
    <t xml:space="preserve">Subtotal </t>
  </si>
  <si>
    <t>National Revenue Fund payments</t>
  </si>
  <si>
    <t>Public Finance Management Act (1999) section 70 payment: Land and Agricultural Development Bank of South Africa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</si>
  <si>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</si>
  <si>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</si>
  <si>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</si>
  <si>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</si>
  <si>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</si>
  <si>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</si>
  <si>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</si>
  <si>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</si>
  <si>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Consultants: Business and advisory services</t>
  </si>
  <si>
    <t>Inventory: Other supplies</t>
  </si>
  <si>
    <t>Operating leases</t>
  </si>
  <si>
    <t>Travel and subsistence</t>
  </si>
  <si>
    <t>Venues and facilities</t>
  </si>
  <si>
    <t>Interest and rent on land</t>
  </si>
  <si>
    <t>Transfers and subsidies1</t>
  </si>
  <si>
    <t>Provinces and municipalities</t>
  </si>
  <si>
    <t>Departmental agencies and accounts</t>
  </si>
  <si>
    <t>Foreign governments and international organisations</t>
  </si>
  <si>
    <t>Public corporations and private enterprises</t>
  </si>
  <si>
    <t>Households</t>
  </si>
  <si>
    <t>Payments for capital assets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</si>
  <si>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</si>
  <si>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</si>
  <si>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</si>
  <si>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</si>
  <si>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</si>
  <si>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8.0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</si>
  <si>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</si>
  <si>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</si>
  <si>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</si>
  <si>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</si>
  <si>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</si>
  <si>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>Programme 10</t>
  </si>
  <si>
    <t>–</t>
  </si>
  <si>
    <t/>
  </si>
  <si>
    <t>Goods and services</t>
  </si>
  <si>
    <t>Transfers and subsidies</t>
  </si>
  <si>
    <t>Table 8.0 Vote expenditure estimates by programme and economic classification</t>
  </si>
  <si>
    <t>Average:
Expenditure/
Total
(%)</t>
  </si>
  <si>
    <t>Medium-term expenditure estimate</t>
  </si>
  <si>
    <t>Table 8.0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</si>
  <si>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</si>
  <si>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</si>
  <si>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</si>
  <si>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</si>
  <si>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</si>
  <si>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</si>
  <si>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</si>
  <si>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</si>
  <si>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Infrastructure and planning services</t>
  </si>
  <si>
    <t>Legal services</t>
  </si>
  <si>
    <t>Contractors</t>
  </si>
  <si>
    <t>Agency and support/outsourced services</t>
  </si>
  <si>
    <t>Entertainment</t>
  </si>
  <si>
    <t>Fleet services (including government motor transport)</t>
  </si>
  <si>
    <t>Inventory: Medicine</t>
  </si>
  <si>
    <t>Consumable supplies</t>
  </si>
  <si>
    <t>Consumables: Stationery, printing and office supplies</t>
  </si>
  <si>
    <t>Property payments</t>
  </si>
  <si>
    <t>Transport provided: Departmental activity</t>
  </si>
  <si>
    <t>Training and development</t>
  </si>
  <si>
    <t>Operating payments</t>
  </si>
  <si>
    <t>Table 8.4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</si>
  <si>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</si>
  <si>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</si>
  <si>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</si>
  <si>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</si>
  <si>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</si>
  <si>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</si>
  <si>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</si>
  <si>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National Treasury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</si>
  <si>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</si>
  <si>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</si>
  <si>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</si>
  <si>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</si>
  <si>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</si>
  <si>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</si>
  <si>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</si>
  <si>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</si>
  <si>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1. Data has been provided by the department and may not necessarily reconcile with official government personnel data.</t>
  </si>
  <si>
    <t>2. Rand million.</t>
  </si>
  <si>
    <t>Transfers detail</t>
  </si>
  <si>
    <t>Table 8.3 Vote transfers and subsidies trends and estimates</t>
  </si>
  <si>
    <t>R thousand</t>
  </si>
  <si>
    <t>Social benefits</t>
  </si>
  <si>
    <t>Current</t>
  </si>
  <si>
    <t>Employee social benefits</t>
  </si>
  <si>
    <t>Contribution to provident funds for associated institutions</t>
  </si>
  <si>
    <t>Parliamentary awards</t>
  </si>
  <si>
    <t>Other benefits</t>
  </si>
  <si>
    <t>Injury on duty</t>
  </si>
  <si>
    <t>Post-retirement medical scheme</t>
  </si>
  <si>
    <t>Special pensions</t>
  </si>
  <si>
    <t>Political Office Bearers Pension Fund</t>
  </si>
  <si>
    <t>Pension benefits: President of South Africa</t>
  </si>
  <si>
    <t>Military pensions: Ex-service personnel</t>
  </si>
  <si>
    <t>South African citizen force</t>
  </si>
  <si>
    <t>Civil protection</t>
  </si>
  <si>
    <t>Other benefits: Ex-service personnel</t>
  </si>
  <si>
    <t>Non-statutory forces</t>
  </si>
  <si>
    <t>Post-retirement medical scheme: Parliamentary staff</t>
  </si>
  <si>
    <t>Early retirement costs</t>
  </si>
  <si>
    <t>Other transfers to households</t>
  </si>
  <si>
    <t>Bursaries for non-employees</t>
  </si>
  <si>
    <t>Departmental agencies (non-business entities)</t>
  </si>
  <si>
    <t>Finance and Accounting Services Sector Education and Training Authority</t>
  </si>
  <si>
    <t>Cooperative Banks Development Agency</t>
  </si>
  <si>
    <t>Financial Sector Conduct Authority</t>
  </si>
  <si>
    <t>Financial and Fiscal Commission</t>
  </si>
  <si>
    <t>Government Technical Advisory Centre</t>
  </si>
  <si>
    <t>Government Technical Advisory Centre: Independent power producer project preparation support</t>
  </si>
  <si>
    <t>Accounting Standards Board</t>
  </si>
  <si>
    <t>Independent Regulatory Board for Auditors</t>
  </si>
  <si>
    <t>South African Revenue Service: Operations</t>
  </si>
  <si>
    <t>South African Revenue Service: Office of the Tax Ombud</t>
  </si>
  <si>
    <t>Financial Intelligence Centre: Operations</t>
  </si>
  <si>
    <t>Secret Services: Operations</t>
  </si>
  <si>
    <t>Government Technical Advisory Centre: Support on infrastructure planning</t>
  </si>
  <si>
    <t>Capital</t>
  </si>
  <si>
    <t>South African Revenue Service: Machinery and equipment</t>
  </si>
  <si>
    <t>Financial Intelligence Centre: Machinery and equipment</t>
  </si>
  <si>
    <t>Secret Services: Machinery and equipment</t>
  </si>
  <si>
    <t xml:space="preserve">   </t>
  </si>
  <si>
    <t>Common Monetary Area compensation</t>
  </si>
  <si>
    <t>Collaborative Africa Budget Reform Initiative</t>
  </si>
  <si>
    <t>Commonwealth Fund for Technical Cooperation</t>
  </si>
  <si>
    <t>International Finance Facility for Immunisation</t>
  </si>
  <si>
    <t>African Institute for Economic Development and Planning</t>
  </si>
  <si>
    <t>Regional Technical Assistance Centre for Southern Africa</t>
  </si>
  <si>
    <t>New Development Bank Project Preparation Fund</t>
  </si>
  <si>
    <t>United Kingdom tax</t>
  </si>
  <si>
    <t>African Development Fund</t>
  </si>
  <si>
    <t>World Bank Group</t>
  </si>
  <si>
    <t>Financial Intermediary Fund</t>
  </si>
  <si>
    <t>Municipal bank accounts</t>
  </si>
  <si>
    <t>Local government financial management grant</t>
  </si>
  <si>
    <t>Infrastructure skills development grant</t>
  </si>
  <si>
    <t>General fuel levy sharing with metropolitan municipalities</t>
  </si>
  <si>
    <t>Programme and project preparation support grant</t>
  </si>
  <si>
    <t>Neighbourhood development partnership grant</t>
  </si>
  <si>
    <t>Provincial revenue funds</t>
  </si>
  <si>
    <t>Provincial equitable share</t>
  </si>
  <si>
    <t>Other transfers to public corporations</t>
  </si>
  <si>
    <t>Development Bank of Southern Africa</t>
  </si>
  <si>
    <t>Development Bank of Southern Africa: Support to the Infrastructure Fund operations</t>
  </si>
  <si>
    <t>Development Bank of Southern Africa: Support to the Infrastructure Fund social housing programme</t>
  </si>
  <si>
    <t>Other transfers to private enterprises</t>
  </si>
  <si>
    <t>Various institutions: Employment Creation Facilitation Fund</t>
  </si>
  <si>
    <t>Departmental receipts</t>
  </si>
  <si>
    <t>Table 8.5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</si>
  <si>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</si>
  <si>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</si>
  <si>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</si>
  <si>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</si>
  <si>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</si>
  <si>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</si>
  <si>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</si>
  <si>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Rental parking: Covered and open</t>
  </si>
  <si>
    <t>Required information: Duplicate certificates</t>
  </si>
  <si>
    <t>Other sales</t>
  </si>
  <si>
    <t>Commission: Insurance</t>
  </si>
  <si>
    <t>Directors fees</t>
  </si>
  <si>
    <t>Replacement of security cards</t>
  </si>
  <si>
    <t>Fees for government guarantee insurance</t>
  </si>
  <si>
    <t>Sales of assets less than R5 000</t>
  </si>
  <si>
    <t>Sales of scrap, waste, arms and other used current goods</t>
  </si>
  <si>
    <t>Wastepaper</t>
  </si>
  <si>
    <t>Departmental publications</t>
  </si>
  <si>
    <t>Scrap</t>
  </si>
  <si>
    <t>Interest, dividends and rent on land</t>
  </si>
  <si>
    <t>Interest</t>
  </si>
  <si>
    <t>Dividends</t>
  </si>
  <si>
    <t>South African Reserve Bank</t>
  </si>
  <si>
    <t>South African Special Risks Insurance Association</t>
  </si>
  <si>
    <t>Transactions in financial assets and liabilities</t>
  </si>
  <si>
    <t>National Revenue Fund receipts</t>
  </si>
  <si>
    <t>Revaluation of profits on foreign currency transactions</t>
  </si>
  <si>
    <t>Premiums on loan transactions</t>
  </si>
  <si>
    <t>Other (mainly penalties on retail bonds and profit on script lending)</t>
  </si>
  <si>
    <t>Premiums on debt portfolio restructuring (switches)</t>
  </si>
  <si>
    <t>International Monetary Fund revaluation profits</t>
  </si>
  <si>
    <t>Conditional grant refunds</t>
  </si>
  <si>
    <t>Table 8.6 Administration expenditure trends and estimates by subprogramme and economic classification</t>
  </si>
  <si>
    <t>Subprogramme</t>
  </si>
  <si>
    <t>Ministry</t>
  </si>
  <si>
    <t>Departmental Management</t>
  </si>
  <si>
    <t>Corporate Services</t>
  </si>
  <si>
    <t>Enterprise-wide Risk Management</t>
  </si>
  <si>
    <t>Financial Administration</t>
  </si>
  <si>
    <t>Legal Services</t>
  </si>
  <si>
    <t>Internal Audit</t>
  </si>
  <si>
    <t>Communications</t>
  </si>
  <si>
    <t>Office Accommodation</t>
  </si>
  <si>
    <t>Proportion of total programme 
expenditure to vote expenditure</t>
  </si>
  <si>
    <t>Details of transfers and subsidies</t>
  </si>
  <si>
    <t>Table 8.8 Economic Policy, Tax, Financial Regulation and Research expenditure trends and estimates by subprogramme and economic classification</t>
  </si>
  <si>
    <t>Programme Management for Economic Policy, Tax, Financial Regulation and Research</t>
  </si>
  <si>
    <t>Financial Sector Policy</t>
  </si>
  <si>
    <t>Tax Policy</t>
  </si>
  <si>
    <t>Economic Policy</t>
  </si>
  <si>
    <t>Table 8.10 Public Finance and Budget Management expenditure trends and estimates by subprogramme and economic classification</t>
  </si>
  <si>
    <t>Programme Management for Public Finance and Budget Management</t>
  </si>
  <si>
    <t>Public Finance</t>
  </si>
  <si>
    <t>Budget Office and Coordination</t>
  </si>
  <si>
    <t>Intergovernmental Relations</t>
  </si>
  <si>
    <t>Facilitation of Conditional Grants</t>
  </si>
  <si>
    <t>Catalytic Infrastructure and Development Support Programme</t>
  </si>
  <si>
    <t>Table 8.12 Asset and Liability Management expenditure trends and estimates by subprogramme and economic classification</t>
  </si>
  <si>
    <t>Programme Management for Asset and Liability Management</t>
  </si>
  <si>
    <t>State-owned Entity Financial Management and Governance</t>
  </si>
  <si>
    <t>Government Debt Management</t>
  </si>
  <si>
    <t>Financial Operations</t>
  </si>
  <si>
    <t>Strategy and Risk Management</t>
  </si>
  <si>
    <t>Table 8.14 Financial Accounting and Supply Chain Management Systems expenditure trends and estimates by subprogramme and economic classification</t>
  </si>
  <si>
    <t>Programme Management for Financial Accounting and Supply Chain Management Systems</t>
  </si>
  <si>
    <t>Office of the Chief Procurement Officer</t>
  </si>
  <si>
    <t>Financial Systems</t>
  </si>
  <si>
    <t>Financial Reporting for National Accounts</t>
  </si>
  <si>
    <t>Financial Management Policy and Compliance Improvement</t>
  </si>
  <si>
    <t>Audit Statutory Bodies</t>
  </si>
  <si>
    <t>Service Charges: Commercial Banks</t>
  </si>
  <si>
    <t>Table 8.16 International Financial Relations expenditure trends and estimates by subprogramme and economic classification</t>
  </si>
  <si>
    <t>Programme Management for International Financial Relations</t>
  </si>
  <si>
    <t>International Economic Cooperation</t>
  </si>
  <si>
    <t>African Integration and Support</t>
  </si>
  <si>
    <t>International Development Funding Institutions</t>
  </si>
  <si>
    <t>International Projects</t>
  </si>
  <si>
    <t>Table 8.18 Civil and Military Pensions, Contributions to Funds and Other Benefits expenditure trends and estimates by subprogramme and economic classification</t>
  </si>
  <si>
    <t>Government Pensions Administration Agency</t>
  </si>
  <si>
    <t>Civil Pensions and Contributions to Funds</t>
  </si>
  <si>
    <t>Military Pensions and Other Benefits</t>
  </si>
  <si>
    <t>Table 8.C Summary of expenditure on infrastructure</t>
  </si>
  <si>
    <t>New infrastructure assets</t>
  </si>
  <si>
    <t>Existing infrastructure assets</t>
  </si>
  <si>
    <t>Adjusted
appropriation</t>
  </si>
  <si>
    <t>Infrastructure transfers</t>
  </si>
  <si>
    <t>Total Infrastructure</t>
  </si>
  <si>
    <t>Capital infrastructure</t>
  </si>
  <si>
    <t>Table 8.1 Performance indicators by programme and related priority</t>
  </si>
  <si>
    <t xml:space="preserve"> Indicator </t>
  </si>
  <si>
    <t xml:space="preserve"> Programme </t>
  </si>
  <si>
    <t xml:space="preserve"> MTSF priority </t>
  </si>
  <si>
    <t xml:space="preserve"> Audited performance </t>
  </si>
  <si>
    <t xml:space="preserve"> Estimated performance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</si>
  <si>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</si>
  <si>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</si>
  <si>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</si>
  <si>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</si>
  <si>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</si>
  <si>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</si>
  <si>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>Number of economic forecasts developed per year</t>
  </si>
  <si>
    <t>Priority 2: Economic transformation and job creation</t>
  </si>
  <si>
    <t>Number of quarterly expenditure reports submitted to the standing committee on appropriations per year</t>
  </si>
  <si>
    <t>Priority 1: A capable, ethical and developmental state</t>
  </si>
  <si>
    <t>Priority 5: Spatial integration, human settlements and local government</t>
  </si>
  <si>
    <t>Priority 1: A capable, ethical and developmental state</t>
  </si>
  <si>
    <t>R400.3bn</t>
  </si>
  <si>
    <t>R553.1bn</t>
  </si>
  <si>
    <t>R457.7bn</t>
  </si>
  <si>
    <t>R579bn</t>
  </si>
  <si>
    <t>Cost to service debt as a percentage of GDP</t>
  </si>
  <si>
    <t xml:space="preserve"> 2026/27</t>
  </si>
  <si>
    <t>R428.5bn</t>
  </si>
  <si>
    <t>67.2% (R4.5tn)</t>
  </si>
  <si>
    <t>71.7% (R5.1tn)</t>
  </si>
  <si>
    <t>72.9% (R5.4tn)</t>
  </si>
  <si>
    <t>74.4% (R5.9tn)</t>
  </si>
  <si>
    <t>73.8% (R6.2tn)</t>
  </si>
  <si>
    <t>4.1% (R232.6bn)</t>
  </si>
  <si>
    <t>4.2% (R268.1bn)</t>
  </si>
  <si>
    <t>4.6% (R308.5bn)</t>
  </si>
  <si>
    <t>5.1% (R356.1bn)</t>
  </si>
  <si>
    <t>5.1% (R382.2bn)</t>
  </si>
  <si>
    <t>5.2% (R414.7bn)</t>
  </si>
  <si>
    <t>5.2% (R440.2bn)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</si>
  <si>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</si>
  <si>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</si>
  <si>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</si>
  <si>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</si>
  <si>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</si>
  <si>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</si>
  <si>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</si>
  <si>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</si>
  <si>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</si>
  <si>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Improvement of living conditions</t>
  </si>
  <si>
    <t>Long term township regeneration planning, catalytic and third party nodal development</t>
  </si>
  <si>
    <t>Upgrading and additions</t>
  </si>
  <si>
    <t>Various</t>
  </si>
  <si>
    <t>Detail of expenditure on infrastructure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</si>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</sst>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b/>
      <sz val="7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0" borderId="0"/>
    <xf numFmtId="0" fontId="18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6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vertical="top"/>
    </xf>
    <xf numFmtId="165" fontId="6" fillId="0" borderId="19" xfId="3" applyNumberFormat="1" applyFont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165" fontId="6" fillId="0" borderId="20" xfId="3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2" xfId="3" quotePrefix="1" applyNumberFormat="1" applyFont="1" applyBorder="1" applyAlignment="1">
      <alignment horizontal="right" vertical="top"/>
    </xf>
    <xf numFmtId="165" fontId="6" fillId="2" borderId="24" xfId="3" quotePrefix="1" applyNumberFormat="1" applyFont="1" applyFill="1" applyBorder="1" applyAlignment="1">
      <alignment horizontal="centerContinuous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5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9" xfId="1" applyNumberFormat="1" applyFont="1" applyFill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165" fontId="6" fillId="0" borderId="0" xfId="3" applyNumberFormat="1" applyFont="1" applyAlignment="1">
      <alignment vertical="top"/>
    </xf>
    <xf numFmtId="165" fontId="6" fillId="0" borderId="10" xfId="3" applyNumberFormat="1" applyFont="1" applyBorder="1" applyAlignment="1">
      <alignment vertical="top"/>
    </xf>
    <xf numFmtId="167" fontId="6" fillId="2" borderId="10" xfId="1" applyNumberFormat="1" applyFont="1" applyFill="1" applyBorder="1" applyAlignment="1">
      <alignment vertical="top"/>
    </xf>
    <xf numFmtId="167" fontId="6" fillId="2" borderId="26" xfId="1" applyNumberFormat="1" applyFont="1" applyFill="1" applyBorder="1" applyAlignment="1">
      <alignment vertical="top"/>
    </xf>
    <xf numFmtId="165" fontId="14" fillId="0" borderId="0" xfId="3" applyNumberFormat="1" applyFont="1" applyAlignment="1">
      <alignment horizontal="right" vertical="top"/>
    </xf>
    <xf numFmtId="167" fontId="6" fillId="2" borderId="0" xfId="1" applyNumberFormat="1" applyFont="1" applyFill="1" applyBorder="1" applyAlignment="1">
      <alignment vertical="top"/>
    </xf>
    <xf numFmtId="165" fontId="15" fillId="0" borderId="0" xfId="0" applyNumberFormat="1" applyFont="1"/>
    <xf numFmtId="167" fontId="4" fillId="2" borderId="26" xfId="1" applyNumberFormat="1" applyFont="1" applyFill="1" applyBorder="1" applyAlignment="1">
      <alignment horizontal="right" vertical="top"/>
    </xf>
    <xf numFmtId="167" fontId="4" fillId="2" borderId="0" xfId="1" applyNumberFormat="1" applyFont="1" applyFill="1" applyBorder="1" applyAlignment="1">
      <alignment horizontal="right" vertical="top"/>
    </xf>
    <xf numFmtId="166" fontId="4" fillId="0" borderId="0" xfId="3" applyNumberFormat="1" applyFont="1"/>
    <xf numFmtId="49" fontId="4" fillId="0" borderId="0" xfId="3" applyNumberFormat="1" applyFont="1" applyAlignment="1">
      <alignment horizontal="justify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3" xfId="1" applyNumberFormat="1" applyFont="1" applyFill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15" fillId="2" borderId="2" xfId="1" applyNumberFormat="1" applyFont="1" applyFill="1" applyBorder="1" applyAlignment="1">
      <alignment horizontal="right" vertical="top"/>
    </xf>
    <xf numFmtId="49" fontId="16" fillId="0" borderId="9" xfId="3" applyNumberFormat="1" applyFont="1" applyBorder="1" applyAlignment="1">
      <alignment horizontal="justify" vertical="top"/>
    </xf>
    <xf numFmtId="169" fontId="16" fillId="0" borderId="9" xfId="3" applyNumberFormat="1" applyFont="1" applyBorder="1" applyAlignment="1">
      <alignment horizontal="justify" vertical="top"/>
    </xf>
    <xf numFmtId="167" fontId="16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6" fillId="0" borderId="0" xfId="3" applyFont="1" applyAlignment="1">
      <alignment horizontal="left" vertical="top" wrapText="1"/>
    </xf>
    <xf numFmtId="165" fontId="16" fillId="0" borderId="16" xfId="3" quotePrefix="1" applyNumberFormat="1" applyFont="1" applyBorder="1" applyAlignment="1">
      <alignment horizontal="right" vertical="top"/>
    </xf>
    <xf numFmtId="165" fontId="16" fillId="0" borderId="0" xfId="3" quotePrefix="1" applyNumberFormat="1" applyFont="1" applyAlignment="1">
      <alignment horizontal="right" vertical="top"/>
    </xf>
    <xf numFmtId="169" fontId="16" fillId="0" borderId="0" xfId="3" quotePrefix="1" applyNumberFormat="1" applyFont="1" applyAlignment="1">
      <alignment horizontal="right" vertical="top"/>
    </xf>
    <xf numFmtId="169" fontId="16" fillId="0" borderId="10" xfId="3" quotePrefix="1" applyNumberFormat="1" applyFont="1" applyBorder="1" applyAlignment="1">
      <alignment horizontal="right" vertical="top"/>
    </xf>
    <xf numFmtId="167" fontId="16" fillId="2" borderId="10" xfId="1" quotePrefix="1" applyNumberFormat="1" applyFont="1" applyFill="1" applyBorder="1" applyAlignment="1">
      <alignment horizontal="right" vertical="top"/>
    </xf>
    <xf numFmtId="167" fontId="16" fillId="2" borderId="26" xfId="1" quotePrefix="1" applyNumberFormat="1" applyFont="1" applyFill="1" applyBorder="1" applyAlignment="1">
      <alignment horizontal="right" vertical="top"/>
    </xf>
    <xf numFmtId="165" fontId="16" fillId="0" borderId="16" xfId="3" applyNumberFormat="1" applyFont="1" applyBorder="1" applyAlignment="1">
      <alignment horizontal="right" vertical="top"/>
    </xf>
    <xf numFmtId="165" fontId="16" fillId="0" borderId="0" xfId="3" applyNumberFormat="1" applyFont="1" applyAlignment="1">
      <alignment horizontal="right" vertical="top"/>
    </xf>
    <xf numFmtId="165" fontId="16" fillId="0" borderId="10" xfId="3" applyNumberFormat="1" applyFont="1" applyBorder="1" applyAlignment="1">
      <alignment horizontal="right" vertical="top"/>
    </xf>
    <xf numFmtId="167" fontId="16" fillId="2" borderId="10" xfId="1" applyNumberFormat="1" applyFont="1" applyFill="1" applyBorder="1" applyAlignment="1">
      <alignment horizontal="right" vertical="top"/>
    </xf>
    <xf numFmtId="167" fontId="16" fillId="2" borderId="26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7" fontId="4" fillId="2" borderId="22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2" xfId="3" applyNumberFormat="1" applyFont="1" applyBorder="1"/>
    <xf numFmtId="167" fontId="4" fillId="2" borderId="22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7" fontId="6" fillId="2" borderId="22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6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9" fillId="0" borderId="0" xfId="3" applyNumberFormat="1" applyFont="1"/>
    <xf numFmtId="167" fontId="19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5" xfId="3" quotePrefix="1" applyNumberFormat="1" applyFont="1" applyBorder="1" applyAlignment="1">
      <alignment horizontal="right" vertical="top"/>
    </xf>
    <xf numFmtId="168" fontId="6" fillId="0" borderId="25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6" fontId="6" fillId="2" borderId="25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7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70" fontId="6" fillId="2" borderId="19" xfId="1" applyNumberFormat="1" applyFont="1" applyFill="1" applyBorder="1" applyAlignment="1">
      <alignment horizontal="right" vertical="top"/>
    </xf>
    <xf numFmtId="170" fontId="6" fillId="2" borderId="17" xfId="1" applyNumberFormat="1" applyFont="1" applyFill="1" applyBorder="1" applyAlignment="1">
      <alignment horizontal="right" vertical="top"/>
    </xf>
    <xf numFmtId="165" fontId="6" fillId="0" borderId="16" xfId="3" applyNumberFormat="1" applyFont="1" applyBorder="1" applyAlignment="1">
      <alignment horizontal="right" vertical="top"/>
    </xf>
    <xf numFmtId="170" fontId="6" fillId="2" borderId="10" xfId="1" applyNumberFormat="1" applyFont="1" applyFill="1" applyBorder="1" applyAlignment="1">
      <alignment horizontal="right" vertical="top"/>
    </xf>
    <xf numFmtId="170" fontId="6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4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5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5" fillId="4" borderId="5" xfId="1" applyNumberFormat="1" applyFont="1" applyFill="1" applyBorder="1" applyAlignment="1">
      <alignment horizontal="right" vertical="top"/>
    </xf>
    <xf numFmtId="49" fontId="16" fillId="0" borderId="0" xfId="3" applyNumberFormat="1" applyFont="1" applyAlignment="1">
      <alignment horizontal="justify" vertical="top" wrapText="1"/>
    </xf>
    <xf numFmtId="169" fontId="16" fillId="0" borderId="0" xfId="7" applyNumberFormat="1" applyFont="1" applyBorder="1" applyAlignment="1">
      <alignment horizontal="right" vertical="top"/>
    </xf>
    <xf numFmtId="169" fontId="16" fillId="0" borderId="0" xfId="3" applyNumberFormat="1" applyFont="1" applyAlignment="1">
      <alignment horizontal="right" vertical="top"/>
    </xf>
    <xf numFmtId="167" fontId="16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26" xfId="3" applyNumberFormat="1" applyFont="1" applyBorder="1" applyAlignment="1">
      <alignment horizontal="right" vertical="top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2" xfId="7" applyNumberFormat="1" applyFont="1" applyFill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70" fontId="6" fillId="2" borderId="24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165" fontId="6" fillId="0" borderId="18" xfId="3" applyNumberFormat="1" applyFont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170" fontId="6" fillId="2" borderId="20" xfId="7" applyNumberFormat="1" applyFont="1" applyFill="1" applyBorder="1" applyAlignment="1">
      <alignment horizontal="right" vertical="top"/>
    </xf>
    <xf numFmtId="49" fontId="16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9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1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3" xfId="3" quotePrefix="1" applyNumberFormat="1" applyFont="1" applyBorder="1" applyAlignment="1">
      <alignment horizontal="right" vertical="top"/>
    </xf>
    <xf numFmtId="166" fontId="6" fillId="2" borderId="23" xfId="3" quotePrefix="1" applyNumberFormat="1" applyFont="1" applyFill="1" applyBorder="1" applyAlignment="1">
      <alignment horizontal="centerContinuous" vertical="top"/>
    </xf>
    <xf numFmtId="168" fontId="6" fillId="0" borderId="24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170" fontId="6" fillId="3" borderId="19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0" xfId="7" applyNumberFormat="1" applyFont="1" applyFill="1" applyBorder="1" applyAlignment="1">
      <alignment horizontal="right" vertical="top"/>
    </xf>
    <xf numFmtId="170" fontId="4" fillId="3" borderId="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65" fontId="15" fillId="0" borderId="31" xfId="3" applyNumberFormat="1" applyFont="1" applyBorder="1" applyAlignment="1">
      <alignment horizontal="right" vertical="top"/>
    </xf>
    <xf numFmtId="171" fontId="15" fillId="0" borderId="29" xfId="7" applyNumberFormat="1" applyFont="1" applyBorder="1" applyAlignment="1">
      <alignment horizontal="right" vertical="top"/>
    </xf>
    <xf numFmtId="165" fontId="15" fillId="0" borderId="32" xfId="3" applyNumberFormat="1" applyFont="1" applyBorder="1" applyAlignment="1">
      <alignment horizontal="right" vertical="top"/>
    </xf>
    <xf numFmtId="165" fontId="15" fillId="0" borderId="1" xfId="3" applyNumberFormat="1" applyFont="1" applyBorder="1" applyAlignment="1">
      <alignment horizontal="right" vertical="top"/>
    </xf>
    <xf numFmtId="171" fontId="15" fillId="0" borderId="33" xfId="7" applyNumberFormat="1" applyFont="1" applyBorder="1" applyAlignment="1">
      <alignment horizontal="right" vertical="top"/>
    </xf>
    <xf numFmtId="171" fontId="15" fillId="0" borderId="30" xfId="7" applyNumberFormat="1" applyFont="1" applyBorder="1" applyAlignment="1">
      <alignment horizontal="right" vertical="top"/>
    </xf>
    <xf numFmtId="165" fontId="16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7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4" fillId="3" borderId="22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3" borderId="27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1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168" fontId="6" fillId="3" borderId="25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2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9" xfId="7" applyNumberFormat="1" applyFont="1" applyFill="1" applyBorder="1" applyAlignment="1">
      <alignment vertical="top"/>
    </xf>
    <xf numFmtId="173" fontId="6" fillId="3" borderId="20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7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4" xfId="3" applyNumberFormat="1" applyFont="1" applyBorder="1" applyAlignment="1">
      <alignment horizontal="centerContinuous"/>
    </xf>
    <xf numFmtId="0" fontId="6" fillId="0" borderId="25" xfId="4" applyFont="1" applyBorder="1" applyAlignment="1">
      <alignment horizontal="centerContinuous"/>
    </xf>
    <xf numFmtId="0" fontId="6" fillId="0" borderId="23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2" xfId="3" applyNumberFormat="1" applyFont="1" applyBorder="1" applyAlignment="1">
      <alignment wrapText="1"/>
    </xf>
    <xf numFmtId="1" fontId="6" fillId="0" borderId="25" xfId="3" applyNumberFormat="1" applyFont="1" applyBorder="1" applyAlignment="1">
      <alignment horizontal="left" vertical="top"/>
    </xf>
    <xf numFmtId="0" fontId="6" fillId="0" borderId="25" xfId="4" applyFont="1" applyBorder="1" applyAlignment="1">
      <alignment horizontal="right" vertical="top"/>
    </xf>
    <xf numFmtId="0" fontId="6" fillId="0" borderId="26" xfId="4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5" xfId="3" quotePrefix="1" applyNumberFormat="1" applyFont="1" applyBorder="1" applyAlignment="1">
      <alignment horizontal="right" wrapText="1"/>
    </xf>
    <xf numFmtId="168" fontId="6" fillId="0" borderId="23" xfId="3" quotePrefix="1" applyNumberFormat="1" applyFont="1" applyBorder="1" applyAlignment="1">
      <alignment horizontal="right" wrapText="1"/>
    </xf>
    <xf numFmtId="166" fontId="11" fillId="4" borderId="24" xfId="3" applyNumberFormat="1" applyFont="1" applyFill="1" applyBorder="1"/>
    <xf numFmtId="166" fontId="11" fillId="4" borderId="25" xfId="3" applyNumberFormat="1" applyFont="1" applyFill="1" applyBorder="1"/>
    <xf numFmtId="174" fontId="6" fillId="0" borderId="25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4" xfId="4" applyNumberFormat="1" applyFont="1" applyBorder="1" applyAlignment="1">
      <alignment vertical="top"/>
    </xf>
    <xf numFmtId="165" fontId="6" fillId="0" borderId="25" xfId="4" applyNumberFormat="1" applyFont="1" applyBorder="1" applyAlignment="1">
      <alignment vertical="top"/>
    </xf>
    <xf numFmtId="165" fontId="6" fillId="0" borderId="23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4" xfId="7" applyNumberFormat="1" applyFont="1" applyFill="1" applyBorder="1" applyAlignment="1" applyProtection="1">
      <alignment horizontal="right" vertical="top"/>
    </xf>
    <xf numFmtId="49" fontId="4" fillId="0" borderId="26" xfId="3" applyNumberFormat="1" applyFont="1" applyBorder="1" applyAlignment="1">
      <alignment horizontal="left" vertical="top" wrapText="1"/>
    </xf>
    <xf numFmtId="174" fontId="4" fillId="0" borderId="27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6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6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6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6" fillId="0" borderId="0" xfId="3" applyFont="1" applyAlignment="1">
      <alignment horizontal="left" vertical="top"/>
    </xf>
    <xf numFmtId="0" fontId="19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5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centerContinuous" vertical="top"/>
    </xf>
    <xf numFmtId="166" fontId="6" fillId="0" borderId="24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7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2" xfId="0" applyNumberFormat="1" applyFont="1" applyBorder="1"/>
    <xf numFmtId="173" fontId="4" fillId="0" borderId="22" xfId="0" applyNumberFormat="1" applyFont="1" applyBorder="1"/>
    <xf numFmtId="173" fontId="4" fillId="0" borderId="7" xfId="0" applyNumberFormat="1" applyFont="1" applyBorder="1"/>
    <xf numFmtId="3" fontId="4" fillId="0" borderId="0" xfId="0" applyNumberFormat="1" applyFont="1" applyAlignment="1">
      <alignment horizontal="left" indent="2"/>
    </xf>
    <xf numFmtId="175" fontId="4" fillId="0" borderId="24" xfId="0" applyNumberFormat="1" applyFont="1" applyBorder="1"/>
    <xf numFmtId="175" fontId="4" fillId="0" borderId="25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3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9" xfId="0" applyNumberFormat="1" applyFont="1" applyBorder="1"/>
    <xf numFmtId="173" fontId="23" fillId="0" borderId="19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4" xfId="3" quotePrefix="1" applyNumberFormat="1" applyFont="1" applyBorder="1" applyAlignment="1">
      <alignment horizontal="centerContinuous" vertical="top"/>
    </xf>
    <xf numFmtId="0" fontId="4" fillId="0" borderId="23" xfId="0" applyFont="1" applyBorder="1" applyAlignment="1">
      <alignment horizontal="centerContinuous" vertical="top"/>
    </xf>
    <xf numFmtId="168" fontId="6" fillId="3" borderId="24" xfId="3" quotePrefix="1" applyNumberFormat="1" applyFont="1" applyFill="1" applyBorder="1" applyAlignment="1">
      <alignment horizontal="centerContinuous" vertical="center"/>
    </xf>
    <xf numFmtId="166" fontId="6" fillId="3" borderId="23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6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6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6" fillId="0" borderId="0" xfId="3" applyNumberFormat="1" applyFont="1" applyAlignment="1">
      <alignment horizontal="left" vertical="top" wrapText="1"/>
    </xf>
    <xf numFmtId="169" fontId="16" fillId="0" borderId="24" xfId="4" applyNumberFormat="1" applyFont="1" applyBorder="1" applyAlignment="1">
      <alignment vertical="top"/>
    </xf>
    <xf numFmtId="169" fontId="16" fillId="0" borderId="25" xfId="4" applyNumberFormat="1" applyFont="1" applyBorder="1" applyAlignment="1">
      <alignment vertical="top"/>
    </xf>
    <xf numFmtId="169" fontId="16" fillId="0" borderId="23" xfId="4" applyNumberFormat="1" applyFont="1" applyBorder="1" applyAlignment="1">
      <alignment vertical="top"/>
    </xf>
    <xf numFmtId="171" fontId="16" fillId="3" borderId="14" xfId="7" applyNumberFormat="1" applyFont="1" applyFill="1" applyBorder="1" applyAlignment="1" applyProtection="1">
      <alignment vertical="top"/>
    </xf>
    <xf numFmtId="169" fontId="16" fillId="4" borderId="24" xfId="4" applyNumberFormat="1" applyFont="1" applyFill="1" applyBorder="1" applyAlignment="1">
      <alignment vertical="top"/>
    </xf>
    <xf numFmtId="169" fontId="16" fillId="4" borderId="25" xfId="4" applyNumberFormat="1" applyFont="1" applyFill="1" applyBorder="1" applyAlignment="1">
      <alignment vertical="top"/>
    </xf>
    <xf numFmtId="169" fontId="16" fillId="4" borderId="23" xfId="4" applyNumberFormat="1" applyFont="1" applyFill="1" applyBorder="1" applyAlignment="1">
      <alignment vertical="top"/>
    </xf>
    <xf numFmtId="171" fontId="16" fillId="3" borderId="24" xfId="4" applyNumberFormat="1" applyFont="1" applyFill="1" applyBorder="1" applyAlignment="1">
      <alignment vertical="top"/>
    </xf>
    <xf numFmtId="171" fontId="16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6" fillId="0" borderId="15" xfId="4" applyNumberFormat="1" applyFont="1" applyBorder="1" applyAlignment="1">
      <alignment vertical="top"/>
    </xf>
    <xf numFmtId="169" fontId="16" fillId="0" borderId="9" xfId="4" applyNumberFormat="1" applyFont="1" applyBorder="1" applyAlignment="1">
      <alignment vertical="top"/>
    </xf>
    <xf numFmtId="169" fontId="16" fillId="0" borderId="27" xfId="4" applyNumberFormat="1" applyFont="1" applyBorder="1" applyAlignment="1">
      <alignment vertical="top"/>
    </xf>
    <xf numFmtId="171" fontId="16" fillId="3" borderId="8" xfId="7" applyNumberFormat="1" applyFont="1" applyFill="1" applyBorder="1" applyAlignment="1" applyProtection="1">
      <alignment vertical="top"/>
    </xf>
    <xf numFmtId="169" fontId="16" fillId="4" borderId="15" xfId="4" applyNumberFormat="1" applyFont="1" applyFill="1" applyBorder="1" applyAlignment="1">
      <alignment vertical="top"/>
    </xf>
    <xf numFmtId="169" fontId="16" fillId="4" borderId="9" xfId="4" applyNumberFormat="1" applyFont="1" applyFill="1" applyBorder="1" applyAlignment="1">
      <alignment vertical="top"/>
    </xf>
    <xf numFmtId="169" fontId="16" fillId="4" borderId="27" xfId="4" applyNumberFormat="1" applyFont="1" applyFill="1" applyBorder="1" applyAlignment="1">
      <alignment vertical="top"/>
    </xf>
    <xf numFmtId="171" fontId="16" fillId="3" borderId="15" xfId="4" applyNumberFormat="1" applyFont="1" applyFill="1" applyBorder="1" applyAlignment="1">
      <alignment vertical="top"/>
    </xf>
    <xf numFmtId="171" fontId="16" fillId="3" borderId="8" xfId="4" applyNumberFormat="1" applyFont="1" applyFill="1" applyBorder="1" applyAlignment="1">
      <alignment vertical="top"/>
    </xf>
    <xf numFmtId="169" fontId="16" fillId="0" borderId="16" xfId="4" applyNumberFormat="1" applyFont="1" applyBorder="1" applyAlignment="1">
      <alignment vertical="top"/>
    </xf>
    <xf numFmtId="169" fontId="16" fillId="0" borderId="0" xfId="4" applyNumberFormat="1" applyFont="1" applyAlignment="1">
      <alignment vertical="top"/>
    </xf>
    <xf numFmtId="169" fontId="16" fillId="0" borderId="26" xfId="4" applyNumberFormat="1" applyFont="1" applyBorder="1" applyAlignment="1">
      <alignment vertical="top"/>
    </xf>
    <xf numFmtId="171" fontId="16" fillId="3" borderId="10" xfId="7" applyNumberFormat="1" applyFont="1" applyFill="1" applyBorder="1" applyAlignment="1" applyProtection="1">
      <alignment vertical="top"/>
    </xf>
    <xf numFmtId="169" fontId="16" fillId="4" borderId="16" xfId="4" applyNumberFormat="1" applyFont="1" applyFill="1" applyBorder="1" applyAlignment="1">
      <alignment vertical="top"/>
    </xf>
    <xf numFmtId="169" fontId="16" fillId="4" borderId="0" xfId="4" applyNumberFormat="1" applyFont="1" applyFill="1" applyAlignment="1">
      <alignment vertical="top"/>
    </xf>
    <xf numFmtId="169" fontId="16" fillId="4" borderId="26" xfId="4" applyNumberFormat="1" applyFont="1" applyFill="1" applyBorder="1" applyAlignment="1">
      <alignment vertical="top"/>
    </xf>
    <xf numFmtId="171" fontId="16" fillId="3" borderId="16" xfId="4" applyNumberFormat="1" applyFont="1" applyFill="1" applyBorder="1" applyAlignment="1">
      <alignment vertical="top"/>
    </xf>
    <xf numFmtId="171" fontId="16" fillId="3" borderId="10" xfId="4" applyNumberFormat="1" applyFont="1" applyFill="1" applyBorder="1" applyAlignment="1">
      <alignment vertical="top"/>
    </xf>
    <xf numFmtId="169" fontId="16" fillId="0" borderId="28" xfId="4" applyNumberFormat="1" applyFont="1" applyBorder="1" applyAlignment="1">
      <alignment vertical="top"/>
    </xf>
    <xf numFmtId="169" fontId="16" fillId="0" borderId="6" xfId="4" applyNumberFormat="1" applyFont="1" applyBorder="1" applyAlignment="1">
      <alignment vertical="top"/>
    </xf>
    <xf numFmtId="169" fontId="16" fillId="0" borderId="7" xfId="4" applyNumberFormat="1" applyFont="1" applyBorder="1" applyAlignment="1">
      <alignment vertical="top"/>
    </xf>
    <xf numFmtId="171" fontId="16" fillId="3" borderId="22" xfId="7" applyNumberFormat="1" applyFont="1" applyFill="1" applyBorder="1" applyAlignment="1" applyProtection="1">
      <alignment vertical="top"/>
    </xf>
    <xf numFmtId="169" fontId="16" fillId="4" borderId="28" xfId="4" applyNumberFormat="1" applyFont="1" applyFill="1" applyBorder="1" applyAlignment="1">
      <alignment vertical="top"/>
    </xf>
    <xf numFmtId="169" fontId="16" fillId="4" borderId="6" xfId="4" applyNumberFormat="1" applyFont="1" applyFill="1" applyBorder="1" applyAlignment="1">
      <alignment vertical="top"/>
    </xf>
    <xf numFmtId="169" fontId="16" fillId="4" borderId="7" xfId="4" applyNumberFormat="1" applyFont="1" applyFill="1" applyBorder="1" applyAlignment="1">
      <alignment vertical="top"/>
    </xf>
    <xf numFmtId="171" fontId="16" fillId="3" borderId="28" xfId="4" applyNumberFormat="1" applyFont="1" applyFill="1" applyBorder="1" applyAlignment="1">
      <alignment vertical="top"/>
    </xf>
    <xf numFmtId="171" fontId="16" fillId="3" borderId="22" xfId="4" applyNumberFormat="1" applyFont="1" applyFill="1" applyBorder="1" applyAlignment="1">
      <alignment vertical="top"/>
    </xf>
    <xf numFmtId="171" fontId="24" fillId="3" borderId="10" xfId="7" applyNumberFormat="1" applyFont="1" applyFill="1" applyBorder="1" applyAlignment="1" applyProtection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20" xfId="4" applyNumberFormat="1" applyFont="1" applyBorder="1" applyAlignment="1">
      <alignment vertical="center"/>
    </xf>
    <xf numFmtId="169" fontId="6" fillId="0" borderId="18" xfId="4" applyNumberFormat="1" applyFont="1" applyBorder="1" applyAlignment="1">
      <alignment vertical="center"/>
    </xf>
    <xf numFmtId="171" fontId="6" fillId="3" borderId="19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20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1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5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9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5" fillId="0" borderId="12" xfId="3" applyNumberFormat="1" applyFont="1" applyBorder="1" applyAlignment="1">
      <alignment horizontal="right" vertical="top"/>
    </xf>
    <xf numFmtId="171" fontId="15" fillId="0" borderId="12" xfId="7" applyNumberFormat="1" applyFont="1" applyFill="1" applyBorder="1" applyAlignment="1">
      <alignment horizontal="right" vertical="top"/>
    </xf>
    <xf numFmtId="165" fontId="15" fillId="0" borderId="4" xfId="3" applyNumberFormat="1" applyFont="1" applyBorder="1" applyAlignment="1">
      <alignment horizontal="right" vertical="top"/>
    </xf>
    <xf numFmtId="165" fontId="15" fillId="0" borderId="5" xfId="3" applyNumberFormat="1" applyFont="1" applyBorder="1" applyAlignment="1">
      <alignment horizontal="right" vertical="top"/>
    </xf>
    <xf numFmtId="165" fontId="15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5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6" fillId="0" borderId="16" xfId="3" quotePrefix="1" applyNumberFormat="1" applyFont="1" applyBorder="1" applyAlignment="1">
      <alignment horizontal="right" vertical="top"/>
    </xf>
    <xf numFmtId="171" fontId="16" fillId="0" borderId="10" xfId="7" quotePrefix="1" applyNumberFormat="1" applyFont="1" applyBorder="1" applyAlignment="1">
      <alignment horizontal="right" vertical="top"/>
    </xf>
    <xf numFmtId="165" fontId="16" fillId="0" borderId="26" xfId="3" quotePrefix="1" applyNumberFormat="1" applyFont="1" applyBorder="1" applyAlignment="1">
      <alignment horizontal="right" vertical="top"/>
    </xf>
    <xf numFmtId="171" fontId="16" fillId="0" borderId="10" xfId="7" applyNumberFormat="1" applyFont="1" applyBorder="1" applyAlignment="1">
      <alignment horizontal="right" vertical="top"/>
    </xf>
    <xf numFmtId="165" fontId="16" fillId="0" borderId="26" xfId="3" applyNumberFormat="1" applyFont="1" applyBorder="1" applyAlignment="1">
      <alignment horizontal="right" vertical="top"/>
    </xf>
    <xf numFmtId="165" fontId="16" fillId="0" borderId="28" xfId="3" applyNumberFormat="1" applyFont="1" applyBorder="1" applyAlignment="1">
      <alignment horizontal="right" vertical="top"/>
    </xf>
    <xf numFmtId="165" fontId="16" fillId="0" borderId="6" xfId="3" applyNumberFormat="1" applyFont="1" applyBorder="1" applyAlignment="1">
      <alignment horizontal="right" vertical="top"/>
    </xf>
    <xf numFmtId="165" fontId="16" fillId="0" borderId="22" xfId="3" applyNumberFormat="1" applyFont="1" applyBorder="1" applyAlignment="1">
      <alignment horizontal="right" vertical="top"/>
    </xf>
    <xf numFmtId="171" fontId="16" fillId="0" borderId="22" xfId="7" applyNumberFormat="1" applyFont="1" applyBorder="1" applyAlignment="1">
      <alignment horizontal="right" vertical="top"/>
    </xf>
    <xf numFmtId="165" fontId="16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2" xfId="7" applyNumberFormat="1" applyFont="1" applyBorder="1" applyAlignment="1">
      <alignment horizontal="right" vertical="top"/>
    </xf>
    <xf numFmtId="171" fontId="4" fillId="0" borderId="22" xfId="7" applyNumberFormat="1" applyFont="1" applyBorder="1" applyAlignment="1"/>
    <xf numFmtId="171" fontId="4" fillId="0" borderId="22" xfId="3" applyNumberFormat="1" applyFont="1" applyBorder="1"/>
    <xf numFmtId="171" fontId="6" fillId="0" borderId="22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1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4" xfId="0" applyNumberFormat="1" applyFont="1" applyBorder="1"/>
    <xf numFmtId="176" fontId="4" fillId="0" borderId="25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25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65" fontId="26" fillId="0" borderId="0" xfId="0" applyNumberFormat="1" applyFont="1" applyAlignment="1">
      <alignment horizontal="left" wrapText="1"/>
    </xf>
    <xf numFmtId="176" fontId="4" fillId="0" borderId="16" xfId="0" applyNumberFormat="1" applyFont="1" applyBorder="1"/>
    <xf numFmtId="176" fontId="4" fillId="0" borderId="0" xfId="0" applyNumberFormat="1" applyFont="1"/>
    <xf numFmtId="176" fontId="4" fillId="0" borderId="28" xfId="0" applyNumberFormat="1" applyFont="1" applyBorder="1"/>
    <xf numFmtId="176" fontId="4" fillId="0" borderId="6" xfId="0" applyNumberFormat="1" applyFont="1" applyBorder="1"/>
    <xf numFmtId="176" fontId="4" fillId="0" borderId="20" xfId="0" applyNumberFormat="1" applyFont="1" applyBorder="1"/>
    <xf numFmtId="176" fontId="4" fillId="0" borderId="17" xfId="0" applyNumberFormat="1" applyFont="1" applyBorder="1"/>
    <xf numFmtId="173" fontId="4" fillId="0" borderId="19" xfId="0" applyNumberFormat="1" applyFont="1" applyBorder="1"/>
    <xf numFmtId="173" fontId="4" fillId="0" borderId="18" xfId="0" applyNumberFormat="1" applyFont="1" applyBorder="1"/>
    <xf numFmtId="165" fontId="4" fillId="0" borderId="23" xfId="3" applyNumberFormat="1" applyFont="1" applyBorder="1" applyAlignment="1">
      <alignment horizontal="right" vertical="top"/>
    </xf>
    <xf numFmtId="171" fontId="4" fillId="0" borderId="28" xfId="3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5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/>
    </xf>
    <xf numFmtId="166" fontId="6" fillId="0" borderId="25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4" xfId="3" applyNumberFormat="1" applyFont="1" applyBorder="1" applyAlignment="1">
      <alignment horizontal="right" vertical="top"/>
    </xf>
    <xf numFmtId="168" fontId="4" fillId="0" borderId="25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5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4" fillId="0" borderId="25" xfId="3" applyFont="1" applyBorder="1" applyAlignment="1">
      <alignment horizontal="left" vertical="top"/>
    </xf>
    <xf numFmtId="0" fontId="28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right" vertical="center" wrapText="1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 indent="1"/>
    </xf>
    <xf numFmtId="10" fontId="29" fillId="0" borderId="14" xfId="0" applyNumberFormat="1" applyFont="1" applyBorder="1" applyAlignment="1">
      <alignment horizontal="right" vertical="center" wrapText="1" indent="1"/>
    </xf>
    <xf numFmtId="10" fontId="29" fillId="0" borderId="14" xfId="0" applyNumberFormat="1" applyFont="1" applyBorder="1" applyAlignment="1">
      <alignment vertical="center" wrapText="1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8" fillId="0" borderId="22" xfId="0" applyFont="1" applyBorder="1" applyAlignment="1">
      <alignment vertical="center" wrapText="1"/>
    </xf>
    <xf numFmtId="0" fontId="28" fillId="0" borderId="22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67" fontId="29" fillId="0" borderId="14" xfId="1" applyNumberFormat="1" applyFont="1" applyBorder="1" applyAlignment="1">
      <alignment horizontal="right" vertical="center" wrapText="1" indent="1"/>
    </xf>
    <xf numFmtId="0" fontId="0" fillId="0" borderId="1" xfId="0" applyBorder="1"/>
    <xf numFmtId="0" fontId="29" fillId="0" borderId="8" xfId="0" applyFont="1" applyBorder="1" applyAlignment="1">
      <alignment vertical="center" wrapText="1"/>
    </xf>
    <xf numFmtId="0" fontId="29" fillId="0" borderId="8" xfId="0" applyFont="1" applyBorder="1" applyAlignment="1">
      <alignment horizontal="right" vertical="center" wrapText="1" indent="1"/>
    </xf>
    <xf numFmtId="0" fontId="0" fillId="0" borderId="2" xfId="0" applyBorder="1"/>
    <xf numFmtId="0" fontId="27" fillId="0" borderId="1" xfId="0" applyFont="1" applyBorder="1" applyAlignment="1">
      <alignment vertical="center"/>
    </xf>
    <xf numFmtId="0" fontId="30" fillId="0" borderId="0" xfId="0" applyFont="1"/>
    <xf numFmtId="0" fontId="6" fillId="0" borderId="0" xfId="3" applyFont="1"/>
    <xf numFmtId="177" fontId="0" fillId="0" borderId="0" xfId="8" applyNumberFormat="1" applyFont="1"/>
    <xf numFmtId="177" fontId="30" fillId="0" borderId="0" xfId="8" applyNumberFormat="1" applyFont="1"/>
    <xf numFmtId="177" fontId="23" fillId="0" borderId="5" xfId="8" applyNumberFormat="1" applyFont="1" applyBorder="1" applyAlignment="1">
      <alignment vertical="top" wrapText="1"/>
    </xf>
    <xf numFmtId="177" fontId="23" fillId="0" borderId="5" xfId="8" applyNumberFormat="1" applyFont="1" applyBorder="1" applyAlignment="1">
      <alignment horizontal="right" vertical="top" wrapText="1"/>
    </xf>
    <xf numFmtId="0" fontId="30" fillId="0" borderId="0" xfId="0" applyFont="1" applyAlignment="1">
      <alignment vertical="top" wrapText="1"/>
    </xf>
    <xf numFmtId="177" fontId="30" fillId="0" borderId="0" xfId="8" applyNumberFormat="1" applyFont="1" applyAlignment="1">
      <alignment vertical="top" wrapText="1"/>
    </xf>
    <xf numFmtId="0" fontId="30" fillId="0" borderId="9" xfId="0" applyFont="1" applyBorder="1" applyAlignment="1">
      <alignment vertical="top" wrapText="1"/>
    </xf>
    <xf numFmtId="177" fontId="30" fillId="0" borderId="9" xfId="8" applyNumberFormat="1" applyFont="1" applyBorder="1" applyAlignment="1">
      <alignment vertical="top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4" xfId="3" quotePrefix="1" applyNumberFormat="1" applyFont="1" applyFill="1" applyBorder="1" applyAlignment="1">
      <alignment horizontal="center"/>
    </xf>
    <xf numFmtId="168" fontId="6" fillId="4" borderId="25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4" xfId="3" applyNumberFormat="1" applyFont="1" applyBorder="1" applyAlignment="1">
      <alignment horizontal="center"/>
    </xf>
    <xf numFmtId="166" fontId="6" fillId="0" borderId="25" xfId="3" applyNumberFormat="1" applyFont="1" applyBorder="1" applyAlignment="1">
      <alignment horizontal="center"/>
    </xf>
    <xf numFmtId="166" fontId="6" fillId="0" borderId="23" xfId="3" applyNumberFormat="1" applyFont="1" applyBorder="1" applyAlignment="1">
      <alignment horizontal="center"/>
    </xf>
    <xf numFmtId="0" fontId="14" fillId="0" borderId="24" xfId="5" applyFont="1" applyBorder="1" applyAlignment="1">
      <alignment horizontal="center"/>
    </xf>
    <xf numFmtId="0" fontId="14" fillId="0" borderId="25" xfId="5" applyFont="1" applyBorder="1" applyAlignment="1">
      <alignment horizontal="center"/>
    </xf>
    <xf numFmtId="0" fontId="14" fillId="0" borderId="23" xfId="5" applyFont="1" applyBorder="1" applyAlignment="1">
      <alignment horizontal="center"/>
    </xf>
    <xf numFmtId="0" fontId="6" fillId="0" borderId="24" xfId="3" applyFont="1" applyBorder="1" applyAlignment="1">
      <alignment horizontal="right"/>
    </xf>
    <xf numFmtId="0" fontId="6" fillId="0" borderId="25" xfId="3" applyFont="1" applyBorder="1" applyAlignment="1">
      <alignment horizontal="right"/>
    </xf>
    <xf numFmtId="0" fontId="6" fillId="0" borderId="23" xfId="3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5" xfId="4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4" xfId="3" quotePrefix="1" applyNumberFormat="1" applyFont="1" applyFill="1" applyBorder="1" applyAlignment="1">
      <alignment horizontal="center" vertical="top"/>
    </xf>
    <xf numFmtId="168" fontId="6" fillId="3" borderId="25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6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</cellXfs>
  <cellStyles count="9">
    <cellStyle name="Comma" xfId="8" builtinId="3"/>
    <cellStyle name="Jeffery" xfId="5" xr:uid="{E9CF9367-3EFC-484F-A619-1612B19CF757}"/>
    <cellStyle name="Normal" xfId="0" builtinId="0"/>
    <cellStyle name="Normal_Draft database layout (2)" xfId="6" xr:uid="{B0DE88CB-2D70-4D3A-8400-ED10EB732391}"/>
    <cellStyle name="Normal_Link to db" xfId="3" xr:uid="{4E5054C3-1CE4-4F14-B623-E82B5D332824}"/>
    <cellStyle name="Normal_NMTEE - Master (25 Aug)" xfId="2" xr:uid="{50379F5B-75B9-41FD-A473-384A6E8B3CF8}"/>
    <cellStyle name="Normal_Revenue Tables 2" xfId="4" xr:uid="{8CD27168-9ED5-43BD-8B1D-AE1EF4FBB712}"/>
    <cellStyle name="Percent" xfId="1" builtinId="5"/>
    <cellStyle name="Percent 2" xfId="7" xr:uid="{ED15A22F-369D-4502-A120-97A3A2F9B4A9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9FC5CBED-C6BF-41DA-8D59-D47CE7DE761E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4E481A26-B9BD-47E1-8A5E-924FDF108E29}" autoFormatId="16" applyNumberFormats="0" applyBorderFormats="0" applyFontFormats="0" applyPatternFormats="0" applyAlignmentFormats="0" applyWidthHeightFormats="0">
  <queryTableRefresh nextId="21">
    <queryTableFields count="16">
      <queryTableField id="1" name="Infrastructure_Type" tableColumnId="1"/>
      <queryTableField id="2" name="VoteNo" tableColumnId="2"/>
      <queryTableField id="3" name="Department" tableColumnId="3"/>
      <queryTableField id="4" name="Programme" tableColumnId="4"/>
      <queryTableField id="5" name="Project_name" tableColumnId="5"/>
      <queryTableField id="6" name="Infras_Type" tableColumnId="6"/>
      <queryTableField id="7" name="Project_Descri" tableColumnId="7"/>
      <queryTableField id="8" name="Nature of investment" tableColumnId="8"/>
      <queryTableField id="9" name="Current project stage" tableColumnId="9"/>
      <queryTableField id="10" name="2020/21" tableColumnId="10"/>
      <queryTableField id="11" name="2021/22" tableColumnId="11"/>
      <queryTableField id="12" name="2022/23" tableColumnId="12"/>
      <queryTableField id="13" name="2023/24 Adjusted Appropriation" tableColumnId="13"/>
      <queryTableField id="18" name="2024/25" tableColumnId="18"/>
      <queryTableField id="19" name="2025/26" tableColumnId="19"/>
      <queryTableField id="20" name="2026/27" tableColumnId="20"/>
    </queryTableFields>
    <queryTableDeletedFields count="1">
      <deletedField name="2023/24 Revised baseline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C8683B-04AC-415D-9254-931E51722330}" name="Table1" displayName="Table1" ref="AC2" headerRowCount="0" totalsRowShown="0">
  <tableColumns count="1">
    <tableColumn id="1" xr3:uid="{87452F5E-E671-40FD-972B-DE85713AD2BD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2C2C8E-E3FD-4EB0-B27D-1F007D7E3C12}" name="InfraS_ENE_Web" displayName="InfraS_ENE_Web" ref="A4:P5" tableType="queryTable" totalsRowShown="0" headerRowDxfId="18" dataDxfId="16" headerRowBorderDxfId="17" headerRowCellStyle="Comma" dataCellStyle="Comma">
  <autoFilter ref="A4:P5" xr:uid="{092C2C8E-E3FD-4EB0-B27D-1F007D7E3C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6">
    <tableColumn id="1" xr3:uid="{320910C7-A469-4B3B-95E8-2960E97CE0F4}" uniqueName="1" name="Infrastructure_Type" queryTableFieldId="1" dataDxfId="15"/>
    <tableColumn id="2" xr3:uid="{AC3301FE-7F40-4003-A4F3-27DCEE8489FA}" uniqueName="2" name="VoteNo" queryTableFieldId="2" dataDxfId="14"/>
    <tableColumn id="3" xr3:uid="{FBB17867-4635-4995-B7A8-53D244DC3B1A}" uniqueName="3" name="Department" queryTableFieldId="3" dataDxfId="13"/>
    <tableColumn id="4" xr3:uid="{892D9ADF-DE63-4146-BCCB-B11672B5E51D}" uniqueName="4" name="Programme" queryTableFieldId="4" dataDxfId="12"/>
    <tableColumn id="5" xr3:uid="{D6580223-8F49-4855-8F46-678883A9FE49}" uniqueName="5" name="Project_name" queryTableFieldId="5" dataDxfId="11"/>
    <tableColumn id="6" xr3:uid="{A45FAE18-17E3-43E8-97D7-C5308890154F}" uniqueName="6" name="Infras_Type" queryTableFieldId="6" dataDxfId="10"/>
    <tableColumn id="7" xr3:uid="{246F4A69-B370-4D99-A3A8-CE912272C833}" uniqueName="7" name="Project_Descri" queryTableFieldId="7" dataDxfId="9"/>
    <tableColumn id="8" xr3:uid="{1325AD40-ED6B-4CC8-82CA-1B694B9305F2}" uniqueName="8" name="Nature of investment" queryTableFieldId="8" dataDxfId="8"/>
    <tableColumn id="9" xr3:uid="{E557B67C-C8B7-4BC6-8814-D624A3500FFD}" uniqueName="9" name="Current project stage" queryTableFieldId="9" dataDxfId="7"/>
    <tableColumn id="10" xr3:uid="{6DA93935-FEDD-4351-9000-B6523022273A}" uniqueName="10" name="2020/21" queryTableFieldId="10" dataDxfId="6" dataCellStyle="Comma"/>
    <tableColumn id="11" xr3:uid="{E0C95F3B-4543-4D77-8F9E-7C45132F7CC1}" uniqueName="11" name="2021/22" queryTableFieldId="11" dataDxfId="5" dataCellStyle="Comma"/>
    <tableColumn id="12" xr3:uid="{D96F9B44-30E4-4166-A019-5F31B88D115C}" uniqueName="12" name="2022/23" queryTableFieldId="12" dataDxfId="4" dataCellStyle="Comma"/>
    <tableColumn id="13" xr3:uid="{1DE12087-4E28-49A9-AB42-5A87C4746AD3}" uniqueName="13" name="2023/24 Adjusted Appropriation" queryTableFieldId="13" dataDxfId="3" dataCellStyle="Comma"/>
    <tableColumn id="18" xr3:uid="{707017EB-D33F-41EA-B3F3-382F906F0681}" uniqueName="18" name="2024/25" queryTableFieldId="18" dataDxfId="2" dataCellStyle="Comma"/>
    <tableColumn id="19" xr3:uid="{9BB029F6-8C15-49BC-A766-40E1E93E6093}" uniqueName="19" name="2025/26" queryTableFieldId="19" dataDxfId="1" dataCellStyle="Comma"/>
    <tableColumn id="20" xr3:uid="{FB89C1D4-6815-4DA0-945A-B1FB24C697FA}" uniqueName="20" name="2026/27" queryTableFieldId="20" dataDxfId="0" dataCellStyle="Comma"/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E058-24BC-4AAD-8D9C-01AA3364ABFA}">
  <dimension ref="A1:H26"/>
  <sheetViews>
    <sheetView showGridLines="0" workbookViewId="0"/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7" max="8" width="8.7109375" customWidth="1"/>
  </cols>
  <sheetData>
    <row r="1" spans="1:8" ht="18.75" x14ac:dyDescent="0.3">
      <c r="A1" s="44" t="s">
        <v>35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16</v>
      </c>
      <c r="G4" s="17" t="s">
        <v>17</v>
      </c>
      <c r="H4" s="18" t="s">
        <v>18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19</v>
      </c>
      <c r="G5" s="19" t="s">
        <v>19</v>
      </c>
      <c r="H5" s="20" t="s">
        <v>19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504.94099999999997</v>
      </c>
      <c r="D7" s="15">
        <v>5.0549999999999997</v>
      </c>
      <c r="E7" s="15">
        <v>12.891999999999999</v>
      </c>
      <c r="F7" s="15">
        <v>522.88800000000003</v>
      </c>
      <c r="G7" s="15">
        <v>548.15200000000004</v>
      </c>
      <c r="H7" s="22">
        <v>575.88499999999999</v>
      </c>
    </row>
    <row r="8" spans="1:8" ht="27" x14ac:dyDescent="0.25">
      <c r="A8" s="13" t="s">
        <v>8</v>
      </c>
      <c r="B8" s="14"/>
      <c r="C8" s="15">
        <v>130.352</v>
      </c>
      <c r="D8" s="15">
        <v>16.850000000000001</v>
      </c>
      <c r="E8" s="15">
        <v>0.89300000000000002</v>
      </c>
      <c r="F8" s="15">
        <v>148.095</v>
      </c>
      <c r="G8" s="15">
        <v>156.56</v>
      </c>
      <c r="H8" s="22">
        <v>164.29400000000001</v>
      </c>
    </row>
    <row r="9" spans="1:8" ht="18" x14ac:dyDescent="0.25">
      <c r="A9" s="13" t="s">
        <v>9</v>
      </c>
      <c r="B9" s="14"/>
      <c r="C9" s="15">
        <v>1284.326</v>
      </c>
      <c r="D9" s="15">
        <v>2894.2950000000001</v>
      </c>
      <c r="E9" s="15">
        <v>2.387</v>
      </c>
      <c r="F9" s="15">
        <v>4181.0079999999998</v>
      </c>
      <c r="G9" s="15">
        <v>3805.7150000000001</v>
      </c>
      <c r="H9" s="22">
        <v>4105.4539999999997</v>
      </c>
    </row>
    <row r="10" spans="1:8" ht="18" x14ac:dyDescent="0.25">
      <c r="A10" s="13" t="s">
        <v>10</v>
      </c>
      <c r="B10" s="14"/>
      <c r="C10" s="15">
        <v>131.57400000000001</v>
      </c>
      <c r="D10" s="15">
        <v>0</v>
      </c>
      <c r="E10" s="15">
        <v>0.81</v>
      </c>
      <c r="F10" s="15">
        <v>132.38399999999999</v>
      </c>
      <c r="G10" s="15">
        <v>136.90199999999999</v>
      </c>
      <c r="H10" s="22">
        <v>143.28700000000001</v>
      </c>
    </row>
    <row r="11" spans="1:8" ht="27" x14ac:dyDescent="0.25">
      <c r="A11" s="13" t="s">
        <v>11</v>
      </c>
      <c r="B11" s="14"/>
      <c r="C11" s="15">
        <v>679.39300000000003</v>
      </c>
      <c r="D11" s="15">
        <v>64.102000000000004</v>
      </c>
      <c r="E11" s="15">
        <v>6.2439999999999998</v>
      </c>
      <c r="F11" s="15">
        <v>749.73900000000003</v>
      </c>
      <c r="G11" s="15">
        <v>775.58</v>
      </c>
      <c r="H11" s="22">
        <v>817.47799999999995</v>
      </c>
    </row>
    <row r="12" spans="1:8" ht="18" x14ac:dyDescent="0.25">
      <c r="A12" s="13" t="s">
        <v>12</v>
      </c>
      <c r="B12" s="14"/>
      <c r="C12" s="15">
        <v>68.188000000000002</v>
      </c>
      <c r="D12" s="15">
        <v>1846.5150000000001</v>
      </c>
      <c r="E12" s="15">
        <v>0.95699999999999996</v>
      </c>
      <c r="F12" s="15">
        <v>2765.7130000000002</v>
      </c>
      <c r="G12" s="15">
        <v>2895.5030000000002</v>
      </c>
      <c r="H12" s="22">
        <v>3033.0430000000001</v>
      </c>
    </row>
    <row r="13" spans="1:8" ht="36" x14ac:dyDescent="0.25">
      <c r="A13" s="13" t="s">
        <v>13</v>
      </c>
      <c r="B13" s="14"/>
      <c r="C13" s="15">
        <v>66.674999999999997</v>
      </c>
      <c r="D13" s="15">
        <v>7001.38</v>
      </c>
      <c r="E13" s="15">
        <v>0</v>
      </c>
      <c r="F13" s="15">
        <v>7068.0550000000003</v>
      </c>
      <c r="G13" s="15">
        <v>7356.6270000000004</v>
      </c>
      <c r="H13" s="22">
        <v>7708.35</v>
      </c>
    </row>
    <row r="14" spans="1:8" ht="18" x14ac:dyDescent="0.25">
      <c r="A14" s="13" t="s">
        <v>14</v>
      </c>
      <c r="B14" s="14"/>
      <c r="C14" s="15">
        <v>0</v>
      </c>
      <c r="D14" s="15">
        <v>12388.563</v>
      </c>
      <c r="E14" s="15">
        <v>0</v>
      </c>
      <c r="F14" s="15">
        <v>12388.563</v>
      </c>
      <c r="G14" s="15">
        <v>12881.637000000001</v>
      </c>
      <c r="H14" s="22">
        <v>12395.308000000001</v>
      </c>
    </row>
    <row r="15" spans="1:8" ht="18" x14ac:dyDescent="0.25">
      <c r="A15" s="13" t="s">
        <v>15</v>
      </c>
      <c r="B15" s="14"/>
      <c r="C15" s="15">
        <v>0</v>
      </c>
      <c r="D15" s="15">
        <v>5265.62</v>
      </c>
      <c r="E15" s="15">
        <v>0</v>
      </c>
      <c r="F15" s="15">
        <v>5265.62</v>
      </c>
      <c r="G15" s="15">
        <v>5522.259</v>
      </c>
      <c r="H15" s="22">
        <v>5775.1959999999999</v>
      </c>
    </row>
    <row r="16" spans="1:8" x14ac:dyDescent="0.25">
      <c r="A16" s="23" t="s">
        <v>20</v>
      </c>
      <c r="B16" s="24"/>
      <c r="C16" s="25">
        <v>2865.4490000000001</v>
      </c>
      <c r="D16" s="25">
        <v>29482.38</v>
      </c>
      <c r="E16" s="25">
        <v>24.183</v>
      </c>
      <c r="F16" s="25">
        <v>33222.065000000002</v>
      </c>
      <c r="G16" s="25">
        <v>34078.934999999998</v>
      </c>
      <c r="H16" s="28">
        <v>34718.294999999998</v>
      </c>
    </row>
    <row r="17" spans="1:8" ht="36" x14ac:dyDescent="0.25">
      <c r="A17" s="26" t="s">
        <v>21</v>
      </c>
      <c r="B17" s="14"/>
      <c r="C17" s="15"/>
      <c r="D17" s="15" t="s">
        <v>22</v>
      </c>
      <c r="E17" s="15"/>
      <c r="F17" s="15" t="s">
        <v>16</v>
      </c>
      <c r="G17" s="15"/>
      <c r="H17" s="22"/>
    </row>
    <row r="18" spans="1:8" ht="18" x14ac:dyDescent="0.25">
      <c r="A18" s="27" t="s">
        <v>23</v>
      </c>
      <c r="B18" s="14"/>
      <c r="C18" s="15">
        <v>0</v>
      </c>
      <c r="D18" s="15">
        <v>600475.64</v>
      </c>
      <c r="E18" s="15">
        <v>0</v>
      </c>
      <c r="F18" s="15">
        <v>600475.64</v>
      </c>
      <c r="G18" s="15">
        <v>627441.853</v>
      </c>
      <c r="H18" s="22">
        <v>655704.21499999997</v>
      </c>
    </row>
    <row r="19" spans="1:8" x14ac:dyDescent="0.25">
      <c r="A19" s="27" t="s">
        <v>24</v>
      </c>
      <c r="B19" s="14"/>
      <c r="C19" s="15">
        <v>382182.875</v>
      </c>
      <c r="D19" s="15">
        <v>0</v>
      </c>
      <c r="E19" s="15">
        <v>0</v>
      </c>
      <c r="F19" s="15">
        <v>382182.875</v>
      </c>
      <c r="G19" s="15">
        <v>414663.522</v>
      </c>
      <c r="H19" s="22">
        <v>440239.902</v>
      </c>
    </row>
    <row r="20" spans="1:8" ht="36" x14ac:dyDescent="0.25">
      <c r="A20" s="27" t="s">
        <v>25</v>
      </c>
      <c r="B20" s="14"/>
      <c r="C20" s="15">
        <v>0</v>
      </c>
      <c r="D20" s="15">
        <v>16126.608</v>
      </c>
      <c r="E20" s="15">
        <v>0</v>
      </c>
      <c r="F20" s="15">
        <v>16126.608</v>
      </c>
      <c r="G20" s="15">
        <v>16849.080000000002</v>
      </c>
      <c r="H20" s="22">
        <v>17621.006000000001</v>
      </c>
    </row>
    <row r="21" spans="1:8" x14ac:dyDescent="0.25">
      <c r="A21" s="29" t="s">
        <v>26</v>
      </c>
      <c r="B21" s="14"/>
      <c r="C21" s="15">
        <v>0</v>
      </c>
      <c r="D21" s="15">
        <v>128.578</v>
      </c>
      <c r="E21" s="15">
        <v>0</v>
      </c>
      <c r="F21" s="15">
        <v>128.578</v>
      </c>
      <c r="G21" s="15">
        <v>134.33799999999999</v>
      </c>
      <c r="H21" s="22">
        <v>140.49299999999999</v>
      </c>
    </row>
    <row r="22" spans="1:8" x14ac:dyDescent="0.25">
      <c r="A22" s="30" t="s">
        <v>27</v>
      </c>
      <c r="B22" s="31"/>
      <c r="C22" s="32">
        <v>385048.32400000002</v>
      </c>
      <c r="D22" s="32">
        <v>646213.20600000001</v>
      </c>
      <c r="E22" s="32">
        <v>24.183</v>
      </c>
      <c r="F22" s="32">
        <v>1032135.7659999999</v>
      </c>
      <c r="G22" s="25">
        <v>1093167.7279999999</v>
      </c>
      <c r="H22" s="28">
        <v>1148423.9110000001</v>
      </c>
    </row>
    <row r="23" spans="1:8" x14ac:dyDescent="0.25">
      <c r="A23" s="33" t="s">
        <v>28</v>
      </c>
      <c r="B23" s="34"/>
      <c r="C23" s="34" t="s">
        <v>29</v>
      </c>
      <c r="D23" s="35"/>
      <c r="E23" s="35"/>
      <c r="F23" s="35"/>
      <c r="G23" s="34"/>
      <c r="H23" s="34"/>
    </row>
    <row r="24" spans="1:8" x14ac:dyDescent="0.25">
      <c r="A24" s="36" t="s">
        <v>30</v>
      </c>
      <c r="B24" s="29"/>
      <c r="C24" s="29" t="s">
        <v>31</v>
      </c>
      <c r="D24" s="37"/>
      <c r="E24" s="37"/>
      <c r="F24" s="37"/>
      <c r="G24" s="29"/>
      <c r="H24" s="29"/>
    </row>
    <row r="25" spans="1:8" x14ac:dyDescent="0.25">
      <c r="A25" s="38" t="s">
        <v>32</v>
      </c>
      <c r="B25" s="39"/>
      <c r="C25" s="39" t="s">
        <v>33</v>
      </c>
      <c r="D25" s="40"/>
      <c r="E25" s="40"/>
      <c r="F25" s="43"/>
      <c r="G25" s="39"/>
      <c r="H25" s="39"/>
    </row>
    <row r="26" spans="1:8" x14ac:dyDescent="0.25">
      <c r="A26" s="41" t="s">
        <v>34</v>
      </c>
      <c r="B26" s="42"/>
      <c r="C26" s="42"/>
      <c r="D26" s="42"/>
      <c r="E26" s="42"/>
      <c r="F26" s="42"/>
      <c r="G26" s="42"/>
      <c r="H26" s="4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6634B-746E-439F-8126-D0F8A9D5AF6E}">
  <dimension ref="A1:L53"/>
  <sheetViews>
    <sheetView showGridLines="0" workbookViewId="0"/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4" t="s">
        <v>35</v>
      </c>
    </row>
    <row r="3" spans="1:12" x14ac:dyDescent="0.25">
      <c r="A3" s="53" t="s">
        <v>265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2" t="s">
        <v>266</v>
      </c>
      <c r="B4" s="416" t="s">
        <v>63</v>
      </c>
      <c r="C4" s="417"/>
      <c r="D4" s="63"/>
      <c r="E4" s="64" t="s">
        <v>64</v>
      </c>
      <c r="F4" s="503" t="s">
        <v>65</v>
      </c>
      <c r="G4" s="362" t="s">
        <v>66</v>
      </c>
      <c r="H4" s="417" t="s">
        <v>67</v>
      </c>
      <c r="I4" s="504"/>
      <c r="J4" s="504"/>
      <c r="K4" s="503" t="s">
        <v>65</v>
      </c>
      <c r="L4" s="505" t="s">
        <v>68</v>
      </c>
    </row>
    <row r="5" spans="1:12" x14ac:dyDescent="0.25">
      <c r="A5" s="68" t="s">
        <v>2</v>
      </c>
      <c r="B5" s="69" t="s">
        <v>39</v>
      </c>
      <c r="C5" s="69" t="s">
        <v>40</v>
      </c>
      <c r="D5" s="280" t="s">
        <v>41</v>
      </c>
      <c r="E5" s="281" t="s">
        <v>42</v>
      </c>
      <c r="F5" s="366" t="s">
        <v>69</v>
      </c>
      <c r="G5" s="367"/>
      <c r="H5" s="69" t="s">
        <v>43</v>
      </c>
      <c r="I5" s="69" t="s">
        <v>17</v>
      </c>
      <c r="J5" s="69" t="s">
        <v>18</v>
      </c>
      <c r="K5" s="366" t="s">
        <v>70</v>
      </c>
      <c r="L5" s="506"/>
    </row>
    <row r="6" spans="1:12" x14ac:dyDescent="0.25">
      <c r="A6" s="13" t="s">
        <v>267</v>
      </c>
      <c r="B6" s="76">
        <v>3.6779999999999999</v>
      </c>
      <c r="C6" s="76">
        <v>3.7469999999999999</v>
      </c>
      <c r="D6" s="176">
        <v>3.972</v>
      </c>
      <c r="E6" s="117">
        <v>4.5609999999999999</v>
      </c>
      <c r="F6" s="507">
        <v>7.3999999999999996E-2</v>
      </c>
      <c r="G6" s="507">
        <v>8.0000000000000002E-3</v>
      </c>
      <c r="H6" s="76">
        <v>4.7679999999999998</v>
      </c>
      <c r="I6" s="76">
        <v>4.9749999999999996</v>
      </c>
      <c r="J6" s="76">
        <v>5.1980000000000004</v>
      </c>
      <c r="K6" s="507">
        <v>4.4999999999999998E-2</v>
      </c>
      <c r="L6" s="507">
        <v>8.9999999999999993E-3</v>
      </c>
    </row>
    <row r="7" spans="1:12" x14ac:dyDescent="0.25">
      <c r="A7" s="13" t="s">
        <v>268</v>
      </c>
      <c r="B7" s="79">
        <v>24.716000000000001</v>
      </c>
      <c r="C7" s="79">
        <v>36.433999999999997</v>
      </c>
      <c r="D7" s="214">
        <v>59.804000000000002</v>
      </c>
      <c r="E7" s="15">
        <v>67.69</v>
      </c>
      <c r="F7" s="508">
        <v>0.39900000000000002</v>
      </c>
      <c r="G7" s="508">
        <v>9.0999999999999998E-2</v>
      </c>
      <c r="H7" s="79">
        <v>60.595999999999997</v>
      </c>
      <c r="I7" s="79">
        <v>63.594999999999999</v>
      </c>
      <c r="J7" s="79">
        <v>66.697000000000003</v>
      </c>
      <c r="K7" s="508">
        <v>-5.0000000000000001E-3</v>
      </c>
      <c r="L7" s="508">
        <v>0.113</v>
      </c>
    </row>
    <row r="8" spans="1:12" x14ac:dyDescent="0.25">
      <c r="A8" s="13" t="s">
        <v>269</v>
      </c>
      <c r="B8" s="79">
        <v>171.905</v>
      </c>
      <c r="C8" s="79">
        <v>149.77600000000001</v>
      </c>
      <c r="D8" s="214">
        <v>163.31700000000001</v>
      </c>
      <c r="E8" s="15">
        <v>274.87299999999999</v>
      </c>
      <c r="F8" s="508">
        <v>0.16900000000000001</v>
      </c>
      <c r="G8" s="508">
        <v>0.36499999999999999</v>
      </c>
      <c r="H8" s="79">
        <v>166.15600000000001</v>
      </c>
      <c r="I8" s="79">
        <v>175.38499999999999</v>
      </c>
      <c r="J8" s="79">
        <v>184.34299999999999</v>
      </c>
      <c r="K8" s="508">
        <v>-0.125</v>
      </c>
      <c r="L8" s="508">
        <v>0.34899999999999998</v>
      </c>
    </row>
    <row r="9" spans="1:12" ht="18" x14ac:dyDescent="0.25">
      <c r="A9" s="13" t="s">
        <v>270</v>
      </c>
      <c r="B9" s="79">
        <v>29.530999999999999</v>
      </c>
      <c r="C9" s="79">
        <v>32.529000000000003</v>
      </c>
      <c r="D9" s="214">
        <v>33.063000000000002</v>
      </c>
      <c r="E9" s="15">
        <v>40.700000000000003</v>
      </c>
      <c r="F9" s="508">
        <v>0.113</v>
      </c>
      <c r="G9" s="508">
        <v>6.5000000000000002E-2</v>
      </c>
      <c r="H9" s="79">
        <v>41.707999999999998</v>
      </c>
      <c r="I9" s="79">
        <v>43.094000000000001</v>
      </c>
      <c r="J9" s="79">
        <v>45.895000000000003</v>
      </c>
      <c r="K9" s="508">
        <v>4.1000000000000002E-2</v>
      </c>
      <c r="L9" s="508">
        <v>7.4999999999999997E-2</v>
      </c>
    </row>
    <row r="10" spans="1:12" x14ac:dyDescent="0.25">
      <c r="A10" s="13" t="s">
        <v>271</v>
      </c>
      <c r="B10" s="79">
        <v>46.935000000000002</v>
      </c>
      <c r="C10" s="79">
        <v>54.886000000000003</v>
      </c>
      <c r="D10" s="214">
        <v>54.564</v>
      </c>
      <c r="E10" s="15">
        <v>60.945999999999998</v>
      </c>
      <c r="F10" s="508">
        <v>9.0999999999999998E-2</v>
      </c>
      <c r="G10" s="508">
        <v>0.104</v>
      </c>
      <c r="H10" s="79">
        <v>50.84</v>
      </c>
      <c r="I10" s="79">
        <v>53.087000000000003</v>
      </c>
      <c r="J10" s="79">
        <v>55.463999999999999</v>
      </c>
      <c r="K10" s="508">
        <v>-3.1E-2</v>
      </c>
      <c r="L10" s="508">
        <v>9.6000000000000002E-2</v>
      </c>
    </row>
    <row r="11" spans="1:12" x14ac:dyDescent="0.25">
      <c r="A11" s="13" t="s">
        <v>272</v>
      </c>
      <c r="B11" s="79">
        <v>25.138000000000002</v>
      </c>
      <c r="C11" s="79">
        <v>26.321999999999999</v>
      </c>
      <c r="D11" s="214">
        <v>24.812000000000001</v>
      </c>
      <c r="E11" s="15">
        <v>24.343</v>
      </c>
      <c r="F11" s="508">
        <v>-1.0999999999999999E-2</v>
      </c>
      <c r="G11" s="508">
        <v>4.8000000000000001E-2</v>
      </c>
      <c r="H11" s="79">
        <v>24.884</v>
      </c>
      <c r="I11" s="79">
        <v>25.989000000000001</v>
      </c>
      <c r="J11" s="79">
        <v>27.151</v>
      </c>
      <c r="K11" s="508">
        <v>3.6999999999999998E-2</v>
      </c>
      <c r="L11" s="508">
        <v>4.4999999999999998E-2</v>
      </c>
    </row>
    <row r="12" spans="1:12" x14ac:dyDescent="0.25">
      <c r="A12" s="13" t="s">
        <v>273</v>
      </c>
      <c r="B12" s="79">
        <v>19.571999999999999</v>
      </c>
      <c r="C12" s="79">
        <v>18.834</v>
      </c>
      <c r="D12" s="214">
        <v>19.658000000000001</v>
      </c>
      <c r="E12" s="15">
        <v>24.515000000000001</v>
      </c>
      <c r="F12" s="508">
        <v>7.8E-2</v>
      </c>
      <c r="G12" s="508">
        <v>0.04</v>
      </c>
      <c r="H12" s="79">
        <v>27.960999999999999</v>
      </c>
      <c r="I12" s="79">
        <v>29.437000000000001</v>
      </c>
      <c r="J12" s="79">
        <v>31.013000000000002</v>
      </c>
      <c r="K12" s="508">
        <v>8.2000000000000003E-2</v>
      </c>
      <c r="L12" s="508">
        <v>4.9000000000000002E-2</v>
      </c>
    </row>
    <row r="13" spans="1:12" x14ac:dyDescent="0.25">
      <c r="A13" s="13" t="s">
        <v>274</v>
      </c>
      <c r="B13" s="79">
        <v>9.4879999999999995</v>
      </c>
      <c r="C13" s="79">
        <v>10.776</v>
      </c>
      <c r="D13" s="214">
        <v>10.643000000000001</v>
      </c>
      <c r="E13" s="15">
        <v>8.7560000000000002</v>
      </c>
      <c r="F13" s="508">
        <v>-2.5999999999999999E-2</v>
      </c>
      <c r="G13" s="508">
        <v>1.9E-2</v>
      </c>
      <c r="H13" s="79">
        <v>8.5120000000000005</v>
      </c>
      <c r="I13" s="79">
        <v>8.9090000000000007</v>
      </c>
      <c r="J13" s="79">
        <v>9.6240000000000006</v>
      </c>
      <c r="K13" s="508">
        <v>3.2000000000000001E-2</v>
      </c>
      <c r="L13" s="508">
        <v>1.6E-2</v>
      </c>
    </row>
    <row r="14" spans="1:12" x14ac:dyDescent="0.25">
      <c r="A14" s="13" t="s">
        <v>275</v>
      </c>
      <c r="B14" s="79">
        <v>165.38200000000001</v>
      </c>
      <c r="C14" s="79">
        <v>121.759</v>
      </c>
      <c r="D14" s="214">
        <v>116.99299999999999</v>
      </c>
      <c r="E14" s="15">
        <v>139</v>
      </c>
      <c r="F14" s="508">
        <v>-5.6000000000000001E-2</v>
      </c>
      <c r="G14" s="508">
        <v>0.26100000000000001</v>
      </c>
      <c r="H14" s="79">
        <v>137.46299999999999</v>
      </c>
      <c r="I14" s="79">
        <v>143.68100000000001</v>
      </c>
      <c r="J14" s="79">
        <v>150.5</v>
      </c>
      <c r="K14" s="508">
        <v>2.7E-2</v>
      </c>
      <c r="L14" s="508">
        <v>0.249</v>
      </c>
    </row>
    <row r="15" spans="1:12" x14ac:dyDescent="0.25">
      <c r="A15" s="82" t="s">
        <v>19</v>
      </c>
      <c r="B15" s="83">
        <v>496.34500000000003</v>
      </c>
      <c r="C15" s="83">
        <v>455.06299999999999</v>
      </c>
      <c r="D15" s="227">
        <v>486.82600000000002</v>
      </c>
      <c r="E15" s="25">
        <v>645.38400000000001</v>
      </c>
      <c r="F15" s="509">
        <v>9.0999999999999998E-2</v>
      </c>
      <c r="G15" s="509">
        <v>1</v>
      </c>
      <c r="H15" s="83">
        <v>522.88800000000003</v>
      </c>
      <c r="I15" s="83">
        <v>548.15200000000004</v>
      </c>
      <c r="J15" s="83">
        <v>575.88499999999999</v>
      </c>
      <c r="K15" s="509">
        <v>-3.6999999999999998E-2</v>
      </c>
      <c r="L15" s="509">
        <v>1</v>
      </c>
    </row>
    <row r="16" spans="1:12" ht="18" x14ac:dyDescent="0.25">
      <c r="A16" s="98" t="s">
        <v>84</v>
      </c>
      <c r="B16" s="510" t="s">
        <v>16</v>
      </c>
      <c r="C16" s="510"/>
      <c r="D16" s="511"/>
      <c r="E16" s="512">
        <v>0</v>
      </c>
      <c r="F16" s="513"/>
      <c r="G16" s="513"/>
      <c r="H16" s="514">
        <v>-48</v>
      </c>
      <c r="I16" s="515">
        <v>-48.085999999999999</v>
      </c>
      <c r="J16" s="516">
        <v>-47.664999999999999</v>
      </c>
      <c r="K16" s="513"/>
      <c r="L16" s="513"/>
    </row>
    <row r="17" spans="1:12" x14ac:dyDescent="0.25">
      <c r="A17" s="517"/>
      <c r="B17" s="518"/>
      <c r="C17" s="518"/>
      <c r="D17" s="518"/>
      <c r="E17" s="518"/>
      <c r="F17" s="519"/>
      <c r="G17" s="519"/>
      <c r="H17" s="518"/>
      <c r="I17" s="520"/>
      <c r="J17" s="520"/>
      <c r="K17" s="520"/>
      <c r="L17" s="520"/>
    </row>
    <row r="18" spans="1:12" x14ac:dyDescent="0.25">
      <c r="A18" s="521" t="s">
        <v>85</v>
      </c>
      <c r="B18" s="522"/>
      <c r="C18" s="522"/>
      <c r="D18" s="522"/>
      <c r="E18" s="522"/>
      <c r="F18" s="523"/>
      <c r="G18" s="523"/>
      <c r="H18" s="522"/>
      <c r="I18" s="522"/>
      <c r="J18" s="522"/>
      <c r="K18" s="522"/>
      <c r="L18" s="522"/>
    </row>
    <row r="19" spans="1:12" x14ac:dyDescent="0.25">
      <c r="A19" s="136" t="s">
        <v>86</v>
      </c>
      <c r="B19" s="113">
        <v>450.00400000000002</v>
      </c>
      <c r="C19" s="113">
        <v>432.44299999999998</v>
      </c>
      <c r="D19" s="113">
        <v>451.97300000000001</v>
      </c>
      <c r="E19" s="32">
        <v>539.05600000000004</v>
      </c>
      <c r="F19" s="524">
        <v>6.2E-2</v>
      </c>
      <c r="G19" s="524">
        <v>0.89900000000000002</v>
      </c>
      <c r="H19" s="113">
        <v>504.94099999999997</v>
      </c>
      <c r="I19" s="113">
        <v>529.29999999999995</v>
      </c>
      <c r="J19" s="113">
        <v>556.64700000000005</v>
      </c>
      <c r="K19" s="524">
        <v>1.0999999999999999E-2</v>
      </c>
      <c r="L19" s="524">
        <v>0.92900000000000005</v>
      </c>
    </row>
    <row r="20" spans="1:12" x14ac:dyDescent="0.25">
      <c r="A20" s="13" t="s">
        <v>87</v>
      </c>
      <c r="B20" s="116">
        <v>188.27199999999999</v>
      </c>
      <c r="C20" s="76">
        <v>202.501</v>
      </c>
      <c r="D20" s="76">
        <v>208.61600000000001</v>
      </c>
      <c r="E20" s="117">
        <v>219.566</v>
      </c>
      <c r="F20" s="507">
        <v>5.2999999999999999E-2</v>
      </c>
      <c r="G20" s="507">
        <v>0.39300000000000002</v>
      </c>
      <c r="H20" s="116">
        <v>227.87100000000001</v>
      </c>
      <c r="I20" s="76">
        <v>237.85499999999999</v>
      </c>
      <c r="J20" s="176">
        <v>248.696</v>
      </c>
      <c r="K20" s="507">
        <v>4.2000000000000003E-2</v>
      </c>
      <c r="L20" s="507">
        <v>0.40699999999999997</v>
      </c>
    </row>
    <row r="21" spans="1:12" x14ac:dyDescent="0.25">
      <c r="A21" s="13" t="s">
        <v>118</v>
      </c>
      <c r="B21" s="22">
        <v>261.73200000000003</v>
      </c>
      <c r="C21" s="79">
        <v>229.94200000000001</v>
      </c>
      <c r="D21" s="79">
        <v>243.357</v>
      </c>
      <c r="E21" s="15">
        <v>319.49</v>
      </c>
      <c r="F21" s="508">
        <v>6.9000000000000006E-2</v>
      </c>
      <c r="G21" s="508">
        <v>0.50600000000000001</v>
      </c>
      <c r="H21" s="22">
        <v>277.07</v>
      </c>
      <c r="I21" s="79">
        <v>291.44499999999999</v>
      </c>
      <c r="J21" s="214">
        <v>307.95100000000002</v>
      </c>
      <c r="K21" s="508">
        <v>-1.2E-2</v>
      </c>
      <c r="L21" s="508">
        <v>0.52200000000000002</v>
      </c>
    </row>
    <row r="22" spans="1:12" x14ac:dyDescent="0.25">
      <c r="A22" s="119" t="s">
        <v>89</v>
      </c>
      <c r="B22" s="525"/>
      <c r="C22" s="122"/>
      <c r="D22" s="122"/>
      <c r="E22" s="123"/>
      <c r="F22" s="526"/>
      <c r="G22" s="526">
        <v>0</v>
      </c>
      <c r="H22" s="120"/>
      <c r="I22" s="121"/>
      <c r="J22" s="527"/>
      <c r="K22" s="526"/>
      <c r="L22" s="526">
        <v>0</v>
      </c>
    </row>
    <row r="23" spans="1:12" x14ac:dyDescent="0.25">
      <c r="A23" s="119" t="s">
        <v>128</v>
      </c>
      <c r="B23" s="126">
        <v>8.6199999999999992</v>
      </c>
      <c r="C23" s="127">
        <v>11.755000000000001</v>
      </c>
      <c r="D23" s="127">
        <v>10.086</v>
      </c>
      <c r="E23" s="128">
        <v>11.048999999999999</v>
      </c>
      <c r="F23" s="528">
        <v>8.5999999999999993E-2</v>
      </c>
      <c r="G23" s="528">
        <v>0.02</v>
      </c>
      <c r="H23" s="126">
        <v>11.84</v>
      </c>
      <c r="I23" s="127">
        <v>12.249000000000001</v>
      </c>
      <c r="J23" s="529">
        <v>12.798</v>
      </c>
      <c r="K23" s="528">
        <v>0.05</v>
      </c>
      <c r="L23" s="528">
        <v>2.1000000000000001E-2</v>
      </c>
    </row>
    <row r="24" spans="1:12" x14ac:dyDescent="0.25">
      <c r="A24" s="119" t="s">
        <v>90</v>
      </c>
      <c r="B24" s="126">
        <v>45.494</v>
      </c>
      <c r="C24" s="127">
        <v>52.106000000000002</v>
      </c>
      <c r="D24" s="127">
        <v>59.439</v>
      </c>
      <c r="E24" s="128">
        <v>96.971999999999994</v>
      </c>
      <c r="F24" s="528">
        <v>0.28699999999999998</v>
      </c>
      <c r="G24" s="528">
        <v>0.122</v>
      </c>
      <c r="H24" s="126">
        <v>67.385999999999996</v>
      </c>
      <c r="I24" s="127">
        <v>72.108999999999995</v>
      </c>
      <c r="J24" s="529">
        <v>76.614000000000004</v>
      </c>
      <c r="K24" s="528">
        <v>-7.5999999999999998E-2</v>
      </c>
      <c r="L24" s="528">
        <v>0.13700000000000001</v>
      </c>
    </row>
    <row r="25" spans="1:12" x14ac:dyDescent="0.25">
      <c r="A25" s="119" t="s">
        <v>133</v>
      </c>
      <c r="B25" s="126">
        <v>16.812000000000001</v>
      </c>
      <c r="C25" s="127">
        <v>16.609000000000002</v>
      </c>
      <c r="D25" s="127">
        <v>13.548</v>
      </c>
      <c r="E25" s="128">
        <v>15.75</v>
      </c>
      <c r="F25" s="528">
        <v>-2.1999999999999999E-2</v>
      </c>
      <c r="G25" s="528">
        <v>0.03</v>
      </c>
      <c r="H25" s="126">
        <v>16.045000000000002</v>
      </c>
      <c r="I25" s="127">
        <v>16.687999999999999</v>
      </c>
      <c r="J25" s="529">
        <v>17.437000000000001</v>
      </c>
      <c r="K25" s="528">
        <v>3.4000000000000002E-2</v>
      </c>
      <c r="L25" s="528">
        <v>2.9000000000000001E-2</v>
      </c>
    </row>
    <row r="26" spans="1:12" x14ac:dyDescent="0.25">
      <c r="A26" s="119" t="s">
        <v>134</v>
      </c>
      <c r="B26" s="126">
        <v>12.553000000000001</v>
      </c>
      <c r="C26" s="127">
        <v>14.884</v>
      </c>
      <c r="D26" s="127">
        <v>15.534000000000001</v>
      </c>
      <c r="E26" s="128">
        <v>19.920999999999999</v>
      </c>
      <c r="F26" s="528">
        <v>0.16600000000000001</v>
      </c>
      <c r="G26" s="528">
        <v>0.03</v>
      </c>
      <c r="H26" s="126">
        <v>15.24</v>
      </c>
      <c r="I26" s="127">
        <v>15.83</v>
      </c>
      <c r="J26" s="529">
        <v>16.771999999999998</v>
      </c>
      <c r="K26" s="528">
        <v>-5.6000000000000001E-2</v>
      </c>
      <c r="L26" s="528">
        <v>0.03</v>
      </c>
    </row>
    <row r="27" spans="1:12" x14ac:dyDescent="0.25">
      <c r="A27" s="119" t="s">
        <v>93</v>
      </c>
      <c r="B27" s="126">
        <v>126.81699999999999</v>
      </c>
      <c r="C27" s="127">
        <v>73.094999999999999</v>
      </c>
      <c r="D27" s="127">
        <v>72.706000000000003</v>
      </c>
      <c r="E27" s="128">
        <v>88.061000000000007</v>
      </c>
      <c r="F27" s="528">
        <v>-0.114</v>
      </c>
      <c r="G27" s="528">
        <v>0.17299999999999999</v>
      </c>
      <c r="H27" s="126">
        <v>89.334999999999994</v>
      </c>
      <c r="I27" s="127">
        <v>93.376999999999995</v>
      </c>
      <c r="J27" s="529">
        <v>98.463999999999999</v>
      </c>
      <c r="K27" s="528">
        <v>3.7999999999999999E-2</v>
      </c>
      <c r="L27" s="528">
        <v>0.161</v>
      </c>
    </row>
    <row r="28" spans="1:12" x14ac:dyDescent="0.25">
      <c r="A28" s="119" t="s">
        <v>141</v>
      </c>
      <c r="B28" s="530">
        <v>16.292000000000002</v>
      </c>
      <c r="C28" s="531">
        <v>23.382999999999999</v>
      </c>
      <c r="D28" s="531">
        <v>23.062000000000001</v>
      </c>
      <c r="E28" s="532">
        <v>23.913</v>
      </c>
      <c r="F28" s="533">
        <v>0.13600000000000001</v>
      </c>
      <c r="G28" s="533">
        <v>4.2000000000000003E-2</v>
      </c>
      <c r="H28" s="530">
        <v>25.757999999999999</v>
      </c>
      <c r="I28" s="531">
        <v>26.957000000000001</v>
      </c>
      <c r="J28" s="534">
        <v>28.210999999999999</v>
      </c>
      <c r="K28" s="533">
        <v>5.7000000000000002E-2</v>
      </c>
      <c r="L28" s="533">
        <v>4.5999999999999999E-2</v>
      </c>
    </row>
    <row r="29" spans="1:12" x14ac:dyDescent="0.25">
      <c r="A29" s="136" t="s">
        <v>119</v>
      </c>
      <c r="B29" s="137">
        <v>5.4649999999999999</v>
      </c>
      <c r="C29" s="137">
        <v>5.9160000000000004</v>
      </c>
      <c r="D29" s="137">
        <v>11.042999999999999</v>
      </c>
      <c r="E29" s="138">
        <v>5.6210000000000004</v>
      </c>
      <c r="F29" s="535">
        <v>8.9999999999999993E-3</v>
      </c>
      <c r="G29" s="535">
        <v>1.2999999999999999E-2</v>
      </c>
      <c r="H29" s="185">
        <v>5.0549999999999997</v>
      </c>
      <c r="I29" s="137">
        <v>5.282</v>
      </c>
      <c r="J29" s="137">
        <v>5.0549999999999997</v>
      </c>
      <c r="K29" s="536">
        <v>-3.5000000000000003E-2</v>
      </c>
      <c r="L29" s="536">
        <v>8.9999999999999993E-3</v>
      </c>
    </row>
    <row r="30" spans="1:12" ht="18" x14ac:dyDescent="0.25">
      <c r="A30" s="13" t="s">
        <v>99</v>
      </c>
      <c r="B30" s="116">
        <v>2.6320000000000001</v>
      </c>
      <c r="C30" s="76">
        <v>2.2149999999999999</v>
      </c>
      <c r="D30" s="76">
        <v>2.2650000000000001</v>
      </c>
      <c r="E30" s="117">
        <v>2.5350000000000001</v>
      </c>
      <c r="F30" s="507">
        <v>-1.2E-2</v>
      </c>
      <c r="G30" s="507">
        <v>5.0000000000000001E-3</v>
      </c>
      <c r="H30" s="116">
        <v>2.649</v>
      </c>
      <c r="I30" s="76">
        <v>2.7679999999999998</v>
      </c>
      <c r="J30" s="176">
        <v>2.4060000000000001</v>
      </c>
      <c r="K30" s="507">
        <v>-1.7000000000000001E-2</v>
      </c>
      <c r="L30" s="507">
        <v>5.0000000000000001E-3</v>
      </c>
    </row>
    <row r="31" spans="1:12" x14ac:dyDescent="0.25">
      <c r="A31" s="13" t="s">
        <v>102</v>
      </c>
      <c r="B31" s="131">
        <v>2.8330000000000002</v>
      </c>
      <c r="C31" s="132">
        <v>3.7010000000000001</v>
      </c>
      <c r="D31" s="132">
        <v>8.7780000000000005</v>
      </c>
      <c r="E31" s="133">
        <v>3.0859999999999999</v>
      </c>
      <c r="F31" s="537">
        <v>2.9000000000000001E-2</v>
      </c>
      <c r="G31" s="537">
        <v>8.9999999999999993E-3</v>
      </c>
      <c r="H31" s="131">
        <v>2.4060000000000001</v>
      </c>
      <c r="I31" s="132">
        <v>2.5139999999999998</v>
      </c>
      <c r="J31" s="217">
        <v>2.649</v>
      </c>
      <c r="K31" s="537">
        <v>-0.05</v>
      </c>
      <c r="L31" s="537">
        <v>5.0000000000000001E-3</v>
      </c>
    </row>
    <row r="32" spans="1:12" ht="18" x14ac:dyDescent="0.25">
      <c r="A32" s="136" t="s">
        <v>103</v>
      </c>
      <c r="B32" s="137">
        <v>40.843000000000004</v>
      </c>
      <c r="C32" s="137">
        <v>16.704000000000001</v>
      </c>
      <c r="D32" s="137">
        <v>23.663</v>
      </c>
      <c r="E32" s="138">
        <v>100.70699999999999</v>
      </c>
      <c r="F32" s="535">
        <v>0.35099999999999998</v>
      </c>
      <c r="G32" s="535">
        <v>8.6999999999999994E-2</v>
      </c>
      <c r="H32" s="185">
        <v>12.891999999999999</v>
      </c>
      <c r="I32" s="137">
        <v>13.57</v>
      </c>
      <c r="J32" s="137">
        <v>14.183</v>
      </c>
      <c r="K32" s="536">
        <v>-0.48</v>
      </c>
      <c r="L32" s="536">
        <v>6.2E-2</v>
      </c>
    </row>
    <row r="33" spans="1:12" x14ac:dyDescent="0.25">
      <c r="A33" s="13" t="s">
        <v>104</v>
      </c>
      <c r="B33" s="116">
        <v>27.844999999999999</v>
      </c>
      <c r="C33" s="76">
        <v>16.704000000000001</v>
      </c>
      <c r="D33" s="76">
        <v>23.553999999999998</v>
      </c>
      <c r="E33" s="117">
        <v>95.236000000000004</v>
      </c>
      <c r="F33" s="507">
        <v>0.50700000000000001</v>
      </c>
      <c r="G33" s="507">
        <v>7.8E-2</v>
      </c>
      <c r="H33" s="116">
        <v>12.811999999999999</v>
      </c>
      <c r="I33" s="76">
        <v>13.49</v>
      </c>
      <c r="J33" s="76">
        <v>14.099</v>
      </c>
      <c r="K33" s="507">
        <v>-0.47099999999999997</v>
      </c>
      <c r="L33" s="507">
        <v>5.8999999999999997E-2</v>
      </c>
    </row>
    <row r="34" spans="1:12" ht="18" x14ac:dyDescent="0.25">
      <c r="A34" s="13" t="s">
        <v>105</v>
      </c>
      <c r="B34" s="141">
        <v>12.997999999999999</v>
      </c>
      <c r="C34" s="142">
        <v>0</v>
      </c>
      <c r="D34" s="142">
        <v>0.109</v>
      </c>
      <c r="E34" s="143">
        <v>5.4710000000000001</v>
      </c>
      <c r="F34" s="538">
        <v>-0.251</v>
      </c>
      <c r="G34" s="538">
        <v>8.9999999999999993E-3</v>
      </c>
      <c r="H34" s="141">
        <v>0.08</v>
      </c>
      <c r="I34" s="142">
        <v>0.08</v>
      </c>
      <c r="J34" s="142">
        <v>8.4000000000000005E-2</v>
      </c>
      <c r="K34" s="539">
        <v>-0.751</v>
      </c>
      <c r="L34" s="539">
        <v>2E-3</v>
      </c>
    </row>
    <row r="35" spans="1:12" ht="18" x14ac:dyDescent="0.25">
      <c r="A35" s="146" t="s">
        <v>106</v>
      </c>
      <c r="B35" s="147">
        <v>3.3000000000000002E-2</v>
      </c>
      <c r="C35" s="147">
        <v>0</v>
      </c>
      <c r="D35" s="147">
        <v>0.14699999999999999</v>
      </c>
      <c r="E35" s="148">
        <v>0</v>
      </c>
      <c r="F35" s="540">
        <v>-1</v>
      </c>
      <c r="G35" s="540">
        <v>0</v>
      </c>
      <c r="H35" s="225">
        <v>0</v>
      </c>
      <c r="I35" s="147">
        <v>0</v>
      </c>
      <c r="J35" s="226">
        <v>0</v>
      </c>
      <c r="K35" s="540">
        <v>0</v>
      </c>
      <c r="L35" s="540">
        <v>0</v>
      </c>
    </row>
    <row r="36" spans="1:12" x14ac:dyDescent="0.25">
      <c r="A36" s="151" t="s">
        <v>19</v>
      </c>
      <c r="B36" s="83">
        <v>496.34500000000003</v>
      </c>
      <c r="C36" s="83">
        <v>455.06299999999999</v>
      </c>
      <c r="D36" s="83">
        <v>486.82600000000002</v>
      </c>
      <c r="E36" s="25">
        <v>645.38400000000001</v>
      </c>
      <c r="F36" s="541">
        <v>9.0999999999999998E-2</v>
      </c>
      <c r="G36" s="541">
        <v>1</v>
      </c>
      <c r="H36" s="83">
        <v>522.88800000000003</v>
      </c>
      <c r="I36" s="83">
        <v>548.15200000000004</v>
      </c>
      <c r="J36" s="83">
        <v>575.88499999999999</v>
      </c>
      <c r="K36" s="541">
        <v>-3.6999999999999998E-2</v>
      </c>
      <c r="L36" s="541">
        <v>1</v>
      </c>
    </row>
    <row r="37" spans="1:12" ht="36" x14ac:dyDescent="0.25">
      <c r="A37" s="542" t="s">
        <v>276</v>
      </c>
      <c r="B37" s="543">
        <v>1.4999999999999999E-2</v>
      </c>
      <c r="C37" s="543">
        <v>7.0000000000000001E-3</v>
      </c>
      <c r="D37" s="544">
        <v>1.2999999999999999E-2</v>
      </c>
      <c r="E37" s="543">
        <v>1.9E-2</v>
      </c>
      <c r="F37" s="545">
        <v>0</v>
      </c>
      <c r="G37" s="545">
        <v>0</v>
      </c>
      <c r="H37" s="543">
        <v>1.6E-2</v>
      </c>
      <c r="I37" s="543">
        <v>1.6E-2</v>
      </c>
      <c r="J37" s="543">
        <v>1.7000000000000001E-2</v>
      </c>
      <c r="K37" s="545">
        <v>0</v>
      </c>
      <c r="L37" s="545">
        <v>0</v>
      </c>
    </row>
    <row r="38" spans="1:12" x14ac:dyDescent="0.25">
      <c r="A38" s="157"/>
      <c r="B38" s="546"/>
      <c r="C38" s="546"/>
      <c r="D38" s="546"/>
      <c r="E38" s="546"/>
      <c r="F38" s="546"/>
      <c r="G38" s="546">
        <v>0</v>
      </c>
      <c r="H38" s="546"/>
      <c r="I38" s="546"/>
      <c r="J38" s="546"/>
      <c r="K38" s="546"/>
      <c r="L38" s="546">
        <v>0</v>
      </c>
    </row>
    <row r="39" spans="1:12" x14ac:dyDescent="0.25">
      <c r="A39" s="547" t="s">
        <v>277</v>
      </c>
      <c r="B39" s="548"/>
      <c r="C39" s="549"/>
      <c r="D39" s="549"/>
      <c r="E39" s="550"/>
      <c r="F39" s="551"/>
      <c r="G39" s="551"/>
      <c r="H39" s="550"/>
      <c r="I39" s="551"/>
      <c r="J39" s="551"/>
      <c r="K39" s="550"/>
      <c r="L39" s="551"/>
    </row>
    <row r="40" spans="1:12" x14ac:dyDescent="0.25">
      <c r="A40" s="552" t="s">
        <v>102</v>
      </c>
      <c r="B40" s="553"/>
      <c r="C40" s="553"/>
      <c r="D40" s="553"/>
      <c r="E40" s="553"/>
      <c r="F40" s="554"/>
      <c r="G40" s="554"/>
      <c r="H40" s="553"/>
      <c r="I40" s="553"/>
      <c r="J40" s="553"/>
      <c r="K40" s="554"/>
      <c r="L40" s="555"/>
    </row>
    <row r="41" spans="1:12" x14ac:dyDescent="0.25">
      <c r="A41" s="374" t="s">
        <v>167</v>
      </c>
      <c r="B41" s="556"/>
      <c r="C41" s="556"/>
      <c r="D41" s="556"/>
      <c r="E41" s="556"/>
      <c r="F41" s="377"/>
      <c r="G41" s="377"/>
      <c r="H41" s="556"/>
      <c r="I41" s="556"/>
      <c r="J41" s="556"/>
      <c r="K41" s="377"/>
      <c r="L41" s="378"/>
    </row>
    <row r="42" spans="1:12" x14ac:dyDescent="0.25">
      <c r="A42" s="379" t="s">
        <v>168</v>
      </c>
      <c r="B42" s="557">
        <v>0.81899999999999995</v>
      </c>
      <c r="C42" s="557">
        <v>1.6850000000000001</v>
      </c>
      <c r="D42" s="557">
        <v>7.306</v>
      </c>
      <c r="E42" s="557">
        <v>0.78300000000000003</v>
      </c>
      <c r="F42" s="382">
        <v>-1.4999999999999999E-2</v>
      </c>
      <c r="G42" s="382">
        <v>5.0000000000000001E-3</v>
      </c>
      <c r="H42" s="557">
        <v>0</v>
      </c>
      <c r="I42" s="557">
        <v>0</v>
      </c>
      <c r="J42" s="557">
        <v>0</v>
      </c>
      <c r="K42" s="382">
        <v>-1</v>
      </c>
      <c r="L42" s="383">
        <v>0</v>
      </c>
    </row>
    <row r="43" spans="1:12" x14ac:dyDescent="0.25">
      <c r="A43" s="384" t="s">
        <v>169</v>
      </c>
      <c r="B43" s="558">
        <v>0.81899999999999995</v>
      </c>
      <c r="C43" s="559">
        <v>1.6850000000000001</v>
      </c>
      <c r="D43" s="559">
        <v>7.306</v>
      </c>
      <c r="E43" s="559">
        <v>0.78300000000000003</v>
      </c>
      <c r="F43" s="404">
        <v>-1.4999999999999999E-2</v>
      </c>
      <c r="G43" s="404">
        <v>5.0000000000000001E-3</v>
      </c>
      <c r="H43" s="559">
        <v>0</v>
      </c>
      <c r="I43" s="559">
        <v>0</v>
      </c>
      <c r="J43" s="559">
        <v>0</v>
      </c>
      <c r="K43" s="404">
        <v>-1</v>
      </c>
      <c r="L43" s="405">
        <v>0</v>
      </c>
    </row>
    <row r="44" spans="1:12" x14ac:dyDescent="0.25">
      <c r="A44" s="374" t="s">
        <v>185</v>
      </c>
      <c r="B44" s="556"/>
      <c r="C44" s="556"/>
      <c r="D44" s="556"/>
      <c r="E44" s="556"/>
      <c r="F44" s="377"/>
      <c r="G44" s="377"/>
      <c r="H44" s="556"/>
      <c r="I44" s="556"/>
      <c r="J44" s="556"/>
      <c r="K44" s="377"/>
      <c r="L44" s="378"/>
    </row>
    <row r="45" spans="1:12" x14ac:dyDescent="0.25">
      <c r="A45" s="379" t="s">
        <v>168</v>
      </c>
      <c r="B45" s="557">
        <v>2.0139999999999998</v>
      </c>
      <c r="C45" s="557">
        <v>2.016</v>
      </c>
      <c r="D45" s="557">
        <v>1.472</v>
      </c>
      <c r="E45" s="557">
        <v>2.3029999999999999</v>
      </c>
      <c r="F45" s="382">
        <v>4.5999999999999999E-2</v>
      </c>
      <c r="G45" s="382">
        <v>4.0000000000000001E-3</v>
      </c>
      <c r="H45" s="557">
        <v>2.4060000000000001</v>
      </c>
      <c r="I45" s="557">
        <v>2.5139999999999998</v>
      </c>
      <c r="J45" s="557">
        <v>2.649</v>
      </c>
      <c r="K45" s="382">
        <v>4.8000000000000001E-2</v>
      </c>
      <c r="L45" s="383">
        <v>4.0000000000000001E-3</v>
      </c>
    </row>
    <row r="46" spans="1:12" x14ac:dyDescent="0.25">
      <c r="A46" s="384" t="s">
        <v>186</v>
      </c>
      <c r="B46" s="558">
        <v>2.0139999999999998</v>
      </c>
      <c r="C46" s="559">
        <v>2.016</v>
      </c>
      <c r="D46" s="559">
        <v>1.472</v>
      </c>
      <c r="E46" s="559">
        <v>2.3029999999999999</v>
      </c>
      <c r="F46" s="404">
        <v>4.5999999999999999E-2</v>
      </c>
      <c r="G46" s="404">
        <v>4.0000000000000001E-3</v>
      </c>
      <c r="H46" s="559">
        <v>2.4060000000000001</v>
      </c>
      <c r="I46" s="559">
        <v>2.5139999999999998</v>
      </c>
      <c r="J46" s="559">
        <v>2.649</v>
      </c>
      <c r="K46" s="404">
        <v>4.8000000000000001E-2</v>
      </c>
      <c r="L46" s="405">
        <v>4.0000000000000001E-3</v>
      </c>
    </row>
    <row r="47" spans="1:12" x14ac:dyDescent="0.25">
      <c r="A47" s="374" t="s">
        <v>99</v>
      </c>
      <c r="B47" s="556"/>
      <c r="C47" s="556"/>
      <c r="D47" s="556"/>
      <c r="E47" s="556"/>
      <c r="F47" s="377"/>
      <c r="G47" s="377"/>
      <c r="H47" s="556"/>
      <c r="I47" s="556"/>
      <c r="J47" s="556"/>
      <c r="K47" s="377"/>
      <c r="L47" s="378"/>
    </row>
    <row r="48" spans="1:12" x14ac:dyDescent="0.25">
      <c r="A48" s="374" t="s">
        <v>187</v>
      </c>
      <c r="B48" s="556"/>
      <c r="C48" s="556"/>
      <c r="D48" s="556"/>
      <c r="E48" s="556"/>
      <c r="F48" s="377"/>
      <c r="G48" s="377"/>
      <c r="H48" s="556"/>
      <c r="I48" s="556"/>
      <c r="J48" s="556"/>
      <c r="K48" s="377"/>
      <c r="L48" s="378"/>
    </row>
    <row r="49" spans="1:12" x14ac:dyDescent="0.25">
      <c r="A49" s="379" t="s">
        <v>168</v>
      </c>
      <c r="B49" s="557">
        <v>2.6320000000000001</v>
      </c>
      <c r="C49" s="557">
        <v>2.2149999999999999</v>
      </c>
      <c r="D49" s="557">
        <v>2.2650000000000001</v>
      </c>
      <c r="E49" s="557">
        <v>2.5350000000000001</v>
      </c>
      <c r="F49" s="382">
        <v>-1.2E-2</v>
      </c>
      <c r="G49" s="382">
        <v>5.0000000000000001E-3</v>
      </c>
      <c r="H49" s="557">
        <v>2.649</v>
      </c>
      <c r="I49" s="557">
        <v>2.7679999999999998</v>
      </c>
      <c r="J49" s="557">
        <v>2.4060000000000001</v>
      </c>
      <c r="K49" s="382">
        <v>-1.7000000000000001E-2</v>
      </c>
      <c r="L49" s="383">
        <v>5.0000000000000001E-3</v>
      </c>
    </row>
    <row r="50" spans="1:12" x14ac:dyDescent="0.25">
      <c r="A50" s="384" t="s">
        <v>188</v>
      </c>
      <c r="B50" s="560">
        <v>2.6320000000000001</v>
      </c>
      <c r="C50" s="561">
        <v>2.2000000000000002</v>
      </c>
      <c r="D50" s="561">
        <v>2.2650000000000001</v>
      </c>
      <c r="E50" s="561">
        <v>2.5350000000000001</v>
      </c>
      <c r="F50" s="388">
        <v>-1.2E-2</v>
      </c>
      <c r="G50" s="388">
        <v>5.0000000000000001E-3</v>
      </c>
      <c r="H50" s="561">
        <v>2.649</v>
      </c>
      <c r="I50" s="561">
        <v>2.7679999999999998</v>
      </c>
      <c r="J50" s="561">
        <v>2.4060000000000001</v>
      </c>
      <c r="K50" s="388">
        <v>-1.7000000000000001E-2</v>
      </c>
      <c r="L50" s="389">
        <v>5.0000000000000001E-3</v>
      </c>
    </row>
    <row r="51" spans="1:12" x14ac:dyDescent="0.25">
      <c r="A51" s="562" t="s">
        <v>131</v>
      </c>
      <c r="B51" s="563">
        <v>0</v>
      </c>
      <c r="C51" s="564">
        <v>1.4999999999999999E-2</v>
      </c>
      <c r="D51" s="564">
        <v>0</v>
      </c>
      <c r="E51" s="564">
        <v>0</v>
      </c>
      <c r="F51" s="565">
        <v>0</v>
      </c>
      <c r="G51" s="565">
        <v>0</v>
      </c>
      <c r="H51" s="564">
        <v>0</v>
      </c>
      <c r="I51" s="564">
        <v>0</v>
      </c>
      <c r="J51" s="564">
        <v>0</v>
      </c>
      <c r="K51" s="565">
        <v>0</v>
      </c>
      <c r="L51" s="566">
        <v>0</v>
      </c>
    </row>
    <row r="52" spans="1:12" x14ac:dyDescent="0.25">
      <c r="A52" s="567"/>
      <c r="B52" s="567"/>
      <c r="C52" s="567"/>
      <c r="D52" s="568"/>
      <c r="E52" s="568"/>
      <c r="F52" s="568"/>
      <c r="G52" s="568"/>
      <c r="H52" s="567"/>
      <c r="I52" s="567"/>
      <c r="J52" s="568"/>
      <c r="K52" s="568"/>
      <c r="L52" s="568"/>
    </row>
    <row r="53" spans="1:12" x14ac:dyDescent="0.25">
      <c r="A53" s="567"/>
      <c r="B53" s="567"/>
      <c r="C53" s="567"/>
      <c r="D53" s="568"/>
      <c r="E53" s="568"/>
      <c r="F53" s="568"/>
      <c r="G53" s="568"/>
      <c r="H53" s="567"/>
      <c r="I53" s="567"/>
      <c r="J53" s="568"/>
      <c r="K53" s="568"/>
      <c r="L53" s="56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7EC6-8CF8-47A5-8D80-2B02C282FEFF}">
  <dimension ref="A1:L45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4" t="s">
        <v>35</v>
      </c>
    </row>
    <row r="3" spans="1:12" x14ac:dyDescent="0.25">
      <c r="A3" s="53" t="s">
        <v>278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2" t="s">
        <v>266</v>
      </c>
      <c r="B4" s="416" t="s">
        <v>63</v>
      </c>
      <c r="C4" s="417"/>
      <c r="D4" s="63"/>
      <c r="E4" s="64" t="s">
        <v>64</v>
      </c>
      <c r="F4" s="503" t="s">
        <v>65</v>
      </c>
      <c r="G4" s="362" t="s">
        <v>66</v>
      </c>
      <c r="H4" s="417" t="s">
        <v>67</v>
      </c>
      <c r="I4" s="504"/>
      <c r="J4" s="504"/>
      <c r="K4" s="503" t="s">
        <v>65</v>
      </c>
      <c r="L4" s="505" t="s">
        <v>68</v>
      </c>
    </row>
    <row r="5" spans="1:12" x14ac:dyDescent="0.25">
      <c r="A5" s="68" t="s">
        <v>2</v>
      </c>
      <c r="B5" s="69" t="s">
        <v>39</v>
      </c>
      <c r="C5" s="69" t="s">
        <v>40</v>
      </c>
      <c r="D5" s="280" t="s">
        <v>41</v>
      </c>
      <c r="E5" s="281" t="s">
        <v>42</v>
      </c>
      <c r="F5" s="366" t="s">
        <v>69</v>
      </c>
      <c r="G5" s="367"/>
      <c r="H5" s="69" t="s">
        <v>43</v>
      </c>
      <c r="I5" s="69" t="s">
        <v>17</v>
      </c>
      <c r="J5" s="69" t="s">
        <v>18</v>
      </c>
      <c r="K5" s="366" t="s">
        <v>70</v>
      </c>
      <c r="L5" s="506"/>
    </row>
    <row r="6" spans="1:12" ht="27" x14ac:dyDescent="0.25">
      <c r="A6" s="13" t="s">
        <v>279</v>
      </c>
      <c r="B6" s="76">
        <v>37.095999999999997</v>
      </c>
      <c r="C6" s="76">
        <v>31.096</v>
      </c>
      <c r="D6" s="176">
        <v>20.981999999999999</v>
      </c>
      <c r="E6" s="117">
        <v>38.915999999999997</v>
      </c>
      <c r="F6" s="507">
        <v>1.6E-2</v>
      </c>
      <c r="G6" s="507">
        <v>0.247</v>
      </c>
      <c r="H6" s="76">
        <v>41.579000000000001</v>
      </c>
      <c r="I6" s="76">
        <v>44.735999999999997</v>
      </c>
      <c r="J6" s="76">
        <v>47.029000000000003</v>
      </c>
      <c r="K6" s="507">
        <v>6.5000000000000002E-2</v>
      </c>
      <c r="L6" s="507">
        <v>0.27800000000000002</v>
      </c>
    </row>
    <row r="7" spans="1:12" x14ac:dyDescent="0.25">
      <c r="A7" s="13" t="s">
        <v>280</v>
      </c>
      <c r="B7" s="79">
        <v>18.018000000000001</v>
      </c>
      <c r="C7" s="79">
        <v>21.221</v>
      </c>
      <c r="D7" s="214">
        <v>21.202999999999999</v>
      </c>
      <c r="E7" s="15">
        <v>33.087000000000003</v>
      </c>
      <c r="F7" s="508">
        <v>0.22500000000000001</v>
      </c>
      <c r="G7" s="508">
        <v>0.18</v>
      </c>
      <c r="H7" s="79">
        <v>26.044</v>
      </c>
      <c r="I7" s="79">
        <v>27.178999999999998</v>
      </c>
      <c r="J7" s="79">
        <v>28.44</v>
      </c>
      <c r="K7" s="508">
        <v>-4.9000000000000002E-2</v>
      </c>
      <c r="L7" s="508">
        <v>0.185</v>
      </c>
    </row>
    <row r="8" spans="1:12" x14ac:dyDescent="0.25">
      <c r="A8" s="13" t="s">
        <v>281</v>
      </c>
      <c r="B8" s="79">
        <v>27.393000000000001</v>
      </c>
      <c r="C8" s="79">
        <v>27.998000000000001</v>
      </c>
      <c r="D8" s="214">
        <v>29.36</v>
      </c>
      <c r="E8" s="15">
        <v>28.917000000000002</v>
      </c>
      <c r="F8" s="508">
        <v>1.7999999999999999E-2</v>
      </c>
      <c r="G8" s="508">
        <v>0.219</v>
      </c>
      <c r="H8" s="79">
        <v>31.15</v>
      </c>
      <c r="I8" s="79">
        <v>32.567</v>
      </c>
      <c r="J8" s="79">
        <v>34.116999999999997</v>
      </c>
      <c r="K8" s="508">
        <v>5.7000000000000002E-2</v>
      </c>
      <c r="L8" s="508">
        <v>0.20499999999999999</v>
      </c>
    </row>
    <row r="9" spans="1:12" x14ac:dyDescent="0.25">
      <c r="A9" s="13" t="s">
        <v>282</v>
      </c>
      <c r="B9" s="79">
        <v>21.75</v>
      </c>
      <c r="C9" s="79">
        <v>24.661000000000001</v>
      </c>
      <c r="D9" s="214">
        <v>26.765999999999998</v>
      </c>
      <c r="E9" s="15">
        <v>28.539000000000001</v>
      </c>
      <c r="F9" s="508">
        <v>9.5000000000000001E-2</v>
      </c>
      <c r="G9" s="508">
        <v>0.19600000000000001</v>
      </c>
      <c r="H9" s="79">
        <v>32.472000000000001</v>
      </c>
      <c r="I9" s="79">
        <v>34.249000000000002</v>
      </c>
      <c r="J9" s="79">
        <v>35.832999999999998</v>
      </c>
      <c r="K9" s="508">
        <v>7.9000000000000001E-2</v>
      </c>
      <c r="L9" s="508">
        <v>0.21199999999999999</v>
      </c>
    </row>
    <row r="10" spans="1:12" ht="18" x14ac:dyDescent="0.25">
      <c r="A10" s="13" t="s">
        <v>189</v>
      </c>
      <c r="B10" s="79">
        <v>20.472999999999999</v>
      </c>
      <c r="C10" s="79">
        <v>20.327999999999999</v>
      </c>
      <c r="D10" s="214">
        <v>20.831</v>
      </c>
      <c r="E10" s="15">
        <v>20.911000000000001</v>
      </c>
      <c r="F10" s="508">
        <v>7.0000000000000001E-3</v>
      </c>
      <c r="G10" s="508">
        <v>0.159</v>
      </c>
      <c r="H10" s="79">
        <v>16.850000000000001</v>
      </c>
      <c r="I10" s="79">
        <v>17.829000000000001</v>
      </c>
      <c r="J10" s="79">
        <v>18.875</v>
      </c>
      <c r="K10" s="508">
        <v>-3.4000000000000002E-2</v>
      </c>
      <c r="L10" s="508">
        <v>0.12</v>
      </c>
    </row>
    <row r="11" spans="1:12" x14ac:dyDescent="0.25">
      <c r="A11" s="82" t="s">
        <v>19</v>
      </c>
      <c r="B11" s="83">
        <v>124.73</v>
      </c>
      <c r="C11" s="83">
        <v>125.304</v>
      </c>
      <c r="D11" s="227">
        <v>119.142</v>
      </c>
      <c r="E11" s="25">
        <v>150.37</v>
      </c>
      <c r="F11" s="509">
        <v>6.4000000000000001E-2</v>
      </c>
      <c r="G11" s="509">
        <v>1</v>
      </c>
      <c r="H11" s="83">
        <v>148.095</v>
      </c>
      <c r="I11" s="83">
        <v>156.56</v>
      </c>
      <c r="J11" s="83">
        <v>164.29400000000001</v>
      </c>
      <c r="K11" s="509">
        <v>0.03</v>
      </c>
      <c r="L11" s="509">
        <v>1</v>
      </c>
    </row>
    <row r="12" spans="1:12" ht="18" x14ac:dyDescent="0.25">
      <c r="A12" s="98" t="s">
        <v>84</v>
      </c>
      <c r="B12" s="510" t="s">
        <v>16</v>
      </c>
      <c r="C12" s="510"/>
      <c r="D12" s="511"/>
      <c r="E12" s="512">
        <v>0</v>
      </c>
      <c r="F12" s="513"/>
      <c r="G12" s="513"/>
      <c r="H12" s="514">
        <v>-24.259</v>
      </c>
      <c r="I12" s="515">
        <v>-24.268999999999998</v>
      </c>
      <c r="J12" s="516">
        <v>-24.817</v>
      </c>
      <c r="K12" s="513"/>
      <c r="L12" s="513"/>
    </row>
    <row r="13" spans="1:12" x14ac:dyDescent="0.25">
      <c r="A13" s="517"/>
      <c r="B13" s="518"/>
      <c r="C13" s="518"/>
      <c r="D13" s="518"/>
      <c r="E13" s="518"/>
      <c r="F13" s="519"/>
      <c r="G13" s="519"/>
      <c r="H13" s="518"/>
      <c r="I13" s="520"/>
      <c r="J13" s="111"/>
      <c r="K13" s="569"/>
      <c r="L13" s="520"/>
    </row>
    <row r="14" spans="1:12" x14ac:dyDescent="0.25">
      <c r="A14" s="521" t="s">
        <v>85</v>
      </c>
      <c r="B14" s="522"/>
      <c r="C14" s="522"/>
      <c r="D14" s="522"/>
      <c r="E14" s="522"/>
      <c r="F14" s="523"/>
      <c r="G14" s="523"/>
      <c r="H14" s="522"/>
      <c r="I14" s="522"/>
      <c r="J14" s="570"/>
      <c r="K14" s="571"/>
      <c r="L14" s="522"/>
    </row>
    <row r="15" spans="1:12" x14ac:dyDescent="0.25">
      <c r="A15" s="136" t="s">
        <v>86</v>
      </c>
      <c r="B15" s="113">
        <v>103.986</v>
      </c>
      <c r="C15" s="113">
        <v>103.965</v>
      </c>
      <c r="D15" s="113">
        <v>95.57</v>
      </c>
      <c r="E15" s="32">
        <v>120.545</v>
      </c>
      <c r="F15" s="524">
        <v>0.05</v>
      </c>
      <c r="G15" s="524">
        <v>0.81599999999999995</v>
      </c>
      <c r="H15" s="113">
        <v>130.352</v>
      </c>
      <c r="I15" s="113">
        <v>137.62100000000001</v>
      </c>
      <c r="J15" s="113">
        <v>144.25800000000001</v>
      </c>
      <c r="K15" s="524">
        <v>6.2E-2</v>
      </c>
      <c r="L15" s="524">
        <v>0.86</v>
      </c>
    </row>
    <row r="16" spans="1:12" x14ac:dyDescent="0.25">
      <c r="A16" s="13" t="s">
        <v>87</v>
      </c>
      <c r="B16" s="116">
        <v>71.745000000000005</v>
      </c>
      <c r="C16" s="76">
        <v>78.626999999999995</v>
      </c>
      <c r="D16" s="76">
        <v>76.703999999999994</v>
      </c>
      <c r="E16" s="117">
        <v>86.965000000000003</v>
      </c>
      <c r="F16" s="507">
        <v>6.6000000000000003E-2</v>
      </c>
      <c r="G16" s="507">
        <v>0.60399999999999998</v>
      </c>
      <c r="H16" s="116">
        <v>90.277000000000001</v>
      </c>
      <c r="I16" s="76">
        <v>94.233000000000004</v>
      </c>
      <c r="J16" s="176">
        <v>98.551000000000002</v>
      </c>
      <c r="K16" s="507">
        <v>4.2999999999999997E-2</v>
      </c>
      <c r="L16" s="507">
        <v>0.59699999999999998</v>
      </c>
    </row>
    <row r="17" spans="1:12" x14ac:dyDescent="0.25">
      <c r="A17" s="13" t="s">
        <v>118</v>
      </c>
      <c r="B17" s="22">
        <v>32.241</v>
      </c>
      <c r="C17" s="79">
        <v>25.338000000000001</v>
      </c>
      <c r="D17" s="79">
        <v>18.866</v>
      </c>
      <c r="E17" s="15">
        <v>33.58</v>
      </c>
      <c r="F17" s="508">
        <v>1.4E-2</v>
      </c>
      <c r="G17" s="508">
        <v>0.21199999999999999</v>
      </c>
      <c r="H17" s="22">
        <v>40.075000000000003</v>
      </c>
      <c r="I17" s="79">
        <v>43.387999999999998</v>
      </c>
      <c r="J17" s="214">
        <v>45.707000000000001</v>
      </c>
      <c r="K17" s="508">
        <v>0.108</v>
      </c>
      <c r="L17" s="508">
        <v>0.26300000000000001</v>
      </c>
    </row>
    <row r="18" spans="1:12" x14ac:dyDescent="0.25">
      <c r="A18" s="119" t="s">
        <v>89</v>
      </c>
      <c r="B18" s="525"/>
      <c r="C18" s="122"/>
      <c r="D18" s="122"/>
      <c r="E18" s="123"/>
      <c r="F18" s="526"/>
      <c r="G18" s="526">
        <v>0</v>
      </c>
      <c r="H18" s="120"/>
      <c r="I18" s="121"/>
      <c r="J18" s="527"/>
      <c r="K18" s="526"/>
      <c r="L18" s="526">
        <v>0</v>
      </c>
    </row>
    <row r="19" spans="1:12" x14ac:dyDescent="0.25">
      <c r="A19" s="119" t="s">
        <v>129</v>
      </c>
      <c r="B19" s="126">
        <v>0.35</v>
      </c>
      <c r="C19" s="127">
        <v>0.254</v>
      </c>
      <c r="D19" s="127">
        <v>0.182</v>
      </c>
      <c r="E19" s="128">
        <v>0.55300000000000005</v>
      </c>
      <c r="F19" s="528">
        <v>0.16500000000000001</v>
      </c>
      <c r="G19" s="528">
        <v>3.0000000000000001E-3</v>
      </c>
      <c r="H19" s="126">
        <v>0.58899999999999997</v>
      </c>
      <c r="I19" s="127">
        <v>0.6</v>
      </c>
      <c r="J19" s="529">
        <v>0.628</v>
      </c>
      <c r="K19" s="528">
        <v>4.2999999999999997E-2</v>
      </c>
      <c r="L19" s="528">
        <v>4.0000000000000001E-3</v>
      </c>
    </row>
    <row r="20" spans="1:12" ht="18" x14ac:dyDescent="0.25">
      <c r="A20" s="119" t="s">
        <v>91</v>
      </c>
      <c r="B20" s="126">
        <v>27.276</v>
      </c>
      <c r="C20" s="127">
        <v>21.634</v>
      </c>
      <c r="D20" s="127">
        <v>12.925000000000001</v>
      </c>
      <c r="E20" s="128">
        <v>22.91</v>
      </c>
      <c r="F20" s="528">
        <v>-5.6000000000000001E-2</v>
      </c>
      <c r="G20" s="528">
        <v>0.16300000000000001</v>
      </c>
      <c r="H20" s="126">
        <v>28.178000000000001</v>
      </c>
      <c r="I20" s="127">
        <v>30.748999999999999</v>
      </c>
      <c r="J20" s="529">
        <v>32.341000000000001</v>
      </c>
      <c r="K20" s="528">
        <v>0.122</v>
      </c>
      <c r="L20" s="528">
        <v>0.184</v>
      </c>
    </row>
    <row r="21" spans="1:12" ht="18" x14ac:dyDescent="0.25">
      <c r="A21" s="119" t="s">
        <v>140</v>
      </c>
      <c r="B21" s="126">
        <v>0.73699999999999999</v>
      </c>
      <c r="C21" s="127">
        <v>0.33</v>
      </c>
      <c r="D21" s="127">
        <v>1.0609999999999999</v>
      </c>
      <c r="E21" s="128">
        <v>1.466</v>
      </c>
      <c r="F21" s="528">
        <v>0.25800000000000001</v>
      </c>
      <c r="G21" s="528">
        <v>7.0000000000000001E-3</v>
      </c>
      <c r="H21" s="126">
        <v>1.5069999999999999</v>
      </c>
      <c r="I21" s="127">
        <v>1.667</v>
      </c>
      <c r="J21" s="529">
        <v>1.7490000000000001</v>
      </c>
      <c r="K21" s="528">
        <v>6.0999999999999999E-2</v>
      </c>
      <c r="L21" s="528">
        <v>0.01</v>
      </c>
    </row>
    <row r="22" spans="1:12" x14ac:dyDescent="0.25">
      <c r="A22" s="119" t="s">
        <v>94</v>
      </c>
      <c r="B22" s="126">
        <v>0.19</v>
      </c>
      <c r="C22" s="127">
        <v>0.106</v>
      </c>
      <c r="D22" s="127">
        <v>1.921</v>
      </c>
      <c r="E22" s="128">
        <v>3.65</v>
      </c>
      <c r="F22" s="528">
        <v>1.6779999999999999</v>
      </c>
      <c r="G22" s="528">
        <v>1.0999999999999999E-2</v>
      </c>
      <c r="H22" s="126">
        <v>4.7690000000000001</v>
      </c>
      <c r="I22" s="127">
        <v>5.08</v>
      </c>
      <c r="J22" s="529">
        <v>5.4450000000000003</v>
      </c>
      <c r="K22" s="528">
        <v>0.14299999999999999</v>
      </c>
      <c r="L22" s="528">
        <v>3.1E-2</v>
      </c>
    </row>
    <row r="23" spans="1:12" x14ac:dyDescent="0.25">
      <c r="A23" s="119" t="s">
        <v>143</v>
      </c>
      <c r="B23" s="126">
        <v>7.9000000000000001E-2</v>
      </c>
      <c r="C23" s="127">
        <v>0.17899999999999999</v>
      </c>
      <c r="D23" s="127">
        <v>3.4000000000000002E-2</v>
      </c>
      <c r="E23" s="128">
        <v>0.63500000000000001</v>
      </c>
      <c r="F23" s="528">
        <v>1.0029999999999999</v>
      </c>
      <c r="G23" s="528">
        <v>2E-3</v>
      </c>
      <c r="H23" s="126">
        <v>0.89600000000000002</v>
      </c>
      <c r="I23" s="127">
        <v>0.96199999999999997</v>
      </c>
      <c r="J23" s="529">
        <v>1.0049999999999999</v>
      </c>
      <c r="K23" s="528">
        <v>0.16500000000000001</v>
      </c>
      <c r="L23" s="528">
        <v>6.0000000000000001E-3</v>
      </c>
    </row>
    <row r="24" spans="1:12" x14ac:dyDescent="0.25">
      <c r="A24" s="119" t="s">
        <v>144</v>
      </c>
      <c r="B24" s="530">
        <v>2.6509999999999998</v>
      </c>
      <c r="C24" s="531">
        <v>2.581</v>
      </c>
      <c r="D24" s="531">
        <v>1.9610000000000001</v>
      </c>
      <c r="E24" s="532">
        <v>2.8</v>
      </c>
      <c r="F24" s="533">
        <v>1.7999999999999999E-2</v>
      </c>
      <c r="G24" s="533">
        <v>1.9E-2</v>
      </c>
      <c r="H24" s="530">
        <v>2.5939999999999999</v>
      </c>
      <c r="I24" s="531">
        <v>2.7170000000000001</v>
      </c>
      <c r="J24" s="534">
        <v>2.8410000000000002</v>
      </c>
      <c r="K24" s="533">
        <v>5.0000000000000001E-3</v>
      </c>
      <c r="L24" s="533">
        <v>1.7999999999999999E-2</v>
      </c>
    </row>
    <row r="25" spans="1:12" x14ac:dyDescent="0.25">
      <c r="A25" s="136" t="s">
        <v>119</v>
      </c>
      <c r="B25" s="137">
        <v>20.666</v>
      </c>
      <c r="C25" s="137">
        <v>20.805</v>
      </c>
      <c r="D25" s="137">
        <v>21.616</v>
      </c>
      <c r="E25" s="138">
        <v>28.911000000000001</v>
      </c>
      <c r="F25" s="535">
        <v>0.11799999999999999</v>
      </c>
      <c r="G25" s="535">
        <v>0.17699999999999999</v>
      </c>
      <c r="H25" s="185">
        <v>16.850000000000001</v>
      </c>
      <c r="I25" s="137">
        <v>17.829000000000001</v>
      </c>
      <c r="J25" s="137">
        <v>18.875</v>
      </c>
      <c r="K25" s="536">
        <v>-0.13200000000000001</v>
      </c>
      <c r="L25" s="536">
        <v>0.13300000000000001</v>
      </c>
    </row>
    <row r="26" spans="1:12" ht="18" x14ac:dyDescent="0.25">
      <c r="A26" s="13" t="s">
        <v>99</v>
      </c>
      <c r="B26" s="116">
        <v>20.472999999999999</v>
      </c>
      <c r="C26" s="76">
        <v>20.327999999999999</v>
      </c>
      <c r="D26" s="76">
        <v>20.831</v>
      </c>
      <c r="E26" s="117">
        <v>28.911000000000001</v>
      </c>
      <c r="F26" s="507">
        <v>0.122</v>
      </c>
      <c r="G26" s="507">
        <v>0.17399999999999999</v>
      </c>
      <c r="H26" s="116">
        <v>16.850000000000001</v>
      </c>
      <c r="I26" s="76">
        <v>17.829000000000001</v>
      </c>
      <c r="J26" s="176">
        <v>18.875</v>
      </c>
      <c r="K26" s="507">
        <v>-0.13200000000000001</v>
      </c>
      <c r="L26" s="507">
        <v>0.13300000000000001</v>
      </c>
    </row>
    <row r="27" spans="1:12" x14ac:dyDescent="0.25">
      <c r="A27" s="13" t="s">
        <v>102</v>
      </c>
      <c r="B27" s="131">
        <v>0.193</v>
      </c>
      <c r="C27" s="132">
        <v>0.47699999999999998</v>
      </c>
      <c r="D27" s="132">
        <v>0.78500000000000003</v>
      </c>
      <c r="E27" s="133">
        <v>0</v>
      </c>
      <c r="F27" s="537">
        <v>-1</v>
      </c>
      <c r="G27" s="537">
        <v>3.0000000000000001E-3</v>
      </c>
      <c r="H27" s="131">
        <v>0</v>
      </c>
      <c r="I27" s="132">
        <v>0</v>
      </c>
      <c r="J27" s="217">
        <v>0</v>
      </c>
      <c r="K27" s="537">
        <v>0</v>
      </c>
      <c r="L27" s="537">
        <v>0</v>
      </c>
    </row>
    <row r="28" spans="1:12" ht="18" x14ac:dyDescent="0.25">
      <c r="A28" s="136" t="s">
        <v>103</v>
      </c>
      <c r="B28" s="137">
        <v>7.8E-2</v>
      </c>
      <c r="C28" s="137">
        <v>0.53400000000000003</v>
      </c>
      <c r="D28" s="137">
        <v>1.9390000000000001</v>
      </c>
      <c r="E28" s="138">
        <v>0.91400000000000003</v>
      </c>
      <c r="F28" s="535">
        <v>1.2709999999999999</v>
      </c>
      <c r="G28" s="535">
        <v>7.0000000000000001E-3</v>
      </c>
      <c r="H28" s="185">
        <v>0.89300000000000002</v>
      </c>
      <c r="I28" s="137">
        <v>1.1100000000000001</v>
      </c>
      <c r="J28" s="137">
        <v>1.161</v>
      </c>
      <c r="K28" s="536">
        <v>8.3000000000000004E-2</v>
      </c>
      <c r="L28" s="536">
        <v>7.0000000000000001E-3</v>
      </c>
    </row>
    <row r="29" spans="1:12" x14ac:dyDescent="0.25">
      <c r="A29" s="13" t="s">
        <v>104</v>
      </c>
      <c r="B29" s="572">
        <v>7.8E-2</v>
      </c>
      <c r="C29" s="573">
        <v>0.53400000000000003</v>
      </c>
      <c r="D29" s="573">
        <v>1.9390000000000001</v>
      </c>
      <c r="E29" s="574">
        <v>0.91400000000000003</v>
      </c>
      <c r="F29" s="575">
        <v>1.2709999999999999</v>
      </c>
      <c r="G29" s="575">
        <v>7.0000000000000001E-3</v>
      </c>
      <c r="H29" s="572">
        <v>0.89300000000000002</v>
      </c>
      <c r="I29" s="573">
        <v>1.1100000000000001</v>
      </c>
      <c r="J29" s="573">
        <v>1.161</v>
      </c>
      <c r="K29" s="575">
        <v>8.3000000000000004E-2</v>
      </c>
      <c r="L29" s="575">
        <v>7.0000000000000001E-3</v>
      </c>
    </row>
    <row r="30" spans="1:12" ht="18" x14ac:dyDescent="0.25">
      <c r="A30" s="136" t="s">
        <v>106</v>
      </c>
      <c r="B30" s="147">
        <v>0</v>
      </c>
      <c r="C30" s="147">
        <v>0</v>
      </c>
      <c r="D30" s="147">
        <v>1.7000000000000001E-2</v>
      </c>
      <c r="E30" s="148">
        <v>0</v>
      </c>
      <c r="F30" s="540">
        <v>0</v>
      </c>
      <c r="G30" s="540">
        <v>0</v>
      </c>
      <c r="H30" s="225">
        <v>0</v>
      </c>
      <c r="I30" s="147">
        <v>0</v>
      </c>
      <c r="J30" s="226">
        <v>0</v>
      </c>
      <c r="K30" s="540">
        <v>0</v>
      </c>
      <c r="L30" s="540">
        <v>0</v>
      </c>
    </row>
    <row r="31" spans="1:12" x14ac:dyDescent="0.25">
      <c r="A31" s="151" t="s">
        <v>19</v>
      </c>
      <c r="B31" s="83">
        <v>124.73</v>
      </c>
      <c r="C31" s="83">
        <v>125.304</v>
      </c>
      <c r="D31" s="83">
        <v>119.142</v>
      </c>
      <c r="E31" s="25">
        <v>150.37</v>
      </c>
      <c r="F31" s="541">
        <v>6.4000000000000001E-2</v>
      </c>
      <c r="G31" s="541">
        <v>1</v>
      </c>
      <c r="H31" s="83">
        <v>148.095</v>
      </c>
      <c r="I31" s="83">
        <v>156.56</v>
      </c>
      <c r="J31" s="83">
        <v>164.29400000000001</v>
      </c>
      <c r="K31" s="541">
        <v>0.03</v>
      </c>
      <c r="L31" s="541">
        <v>1</v>
      </c>
    </row>
    <row r="32" spans="1:12" ht="36" x14ac:dyDescent="0.25">
      <c r="A32" s="542" t="s">
        <v>276</v>
      </c>
      <c r="B32" s="543">
        <v>4.0000000000000001E-3</v>
      </c>
      <c r="C32" s="543">
        <v>2E-3</v>
      </c>
      <c r="D32" s="544">
        <v>3.0000000000000001E-3</v>
      </c>
      <c r="E32" s="543">
        <v>4.0000000000000001E-3</v>
      </c>
      <c r="F32" s="545">
        <v>0</v>
      </c>
      <c r="G32" s="545">
        <v>0</v>
      </c>
      <c r="H32" s="543">
        <v>4.0000000000000001E-3</v>
      </c>
      <c r="I32" s="543">
        <v>5.0000000000000001E-3</v>
      </c>
      <c r="J32" s="543">
        <v>5.0000000000000001E-3</v>
      </c>
      <c r="K32" s="545">
        <v>0</v>
      </c>
      <c r="L32" s="576">
        <v>0</v>
      </c>
    </row>
    <row r="33" spans="1:12" x14ac:dyDescent="0.25">
      <c r="A33" s="577"/>
      <c r="B33" s="577"/>
      <c r="C33" s="577"/>
      <c r="D33" s="577"/>
      <c r="E33" s="577"/>
      <c r="F33" s="577"/>
      <c r="G33" s="577">
        <v>0</v>
      </c>
      <c r="H33" s="577"/>
      <c r="I33" s="577"/>
      <c r="J33" s="577"/>
      <c r="K33" s="577"/>
      <c r="L33" s="577">
        <v>0</v>
      </c>
    </row>
    <row r="34" spans="1:12" x14ac:dyDescent="0.25">
      <c r="A34" s="671" t="s">
        <v>277</v>
      </c>
      <c r="B34" s="671"/>
      <c r="C34" s="549"/>
      <c r="D34" s="549"/>
      <c r="E34" s="550"/>
      <c r="F34" s="551"/>
      <c r="G34" s="551"/>
      <c r="H34" s="550"/>
      <c r="I34" s="551"/>
      <c r="J34" s="551"/>
      <c r="K34" s="550"/>
      <c r="L34" s="551"/>
    </row>
    <row r="35" spans="1:12" x14ac:dyDescent="0.25">
      <c r="A35" s="552" t="s">
        <v>102</v>
      </c>
      <c r="B35" s="553"/>
      <c r="C35" s="553"/>
      <c r="D35" s="553"/>
      <c r="E35" s="553"/>
      <c r="F35" s="554"/>
      <c r="G35" s="554"/>
      <c r="H35" s="553"/>
      <c r="I35" s="553"/>
      <c r="J35" s="553"/>
      <c r="K35" s="554"/>
      <c r="L35" s="555"/>
    </row>
    <row r="36" spans="1:12" x14ac:dyDescent="0.25">
      <c r="A36" s="374" t="s">
        <v>167</v>
      </c>
      <c r="B36" s="556"/>
      <c r="C36" s="556"/>
      <c r="D36" s="556"/>
      <c r="E36" s="556"/>
      <c r="F36" s="377"/>
      <c r="G36" s="377"/>
      <c r="H36" s="556"/>
      <c r="I36" s="556"/>
      <c r="J36" s="556"/>
      <c r="K36" s="377"/>
      <c r="L36" s="378"/>
    </row>
    <row r="37" spans="1:12" x14ac:dyDescent="0.25">
      <c r="A37" s="379" t="s">
        <v>168</v>
      </c>
      <c r="B37" s="557">
        <v>0.193</v>
      </c>
      <c r="C37" s="557">
        <v>0.47699999999999998</v>
      </c>
      <c r="D37" s="557">
        <v>0.78500000000000003</v>
      </c>
      <c r="E37" s="557">
        <v>0</v>
      </c>
      <c r="F37" s="382">
        <v>-1</v>
      </c>
      <c r="G37" s="382">
        <v>3.0000000000000001E-3</v>
      </c>
      <c r="H37" s="557">
        <v>0</v>
      </c>
      <c r="I37" s="557">
        <v>0</v>
      </c>
      <c r="J37" s="557">
        <v>0</v>
      </c>
      <c r="K37" s="382">
        <v>0</v>
      </c>
      <c r="L37" s="383">
        <v>0</v>
      </c>
    </row>
    <row r="38" spans="1:12" x14ac:dyDescent="0.25">
      <c r="A38" s="384" t="s">
        <v>169</v>
      </c>
      <c r="B38" s="558">
        <v>0.193</v>
      </c>
      <c r="C38" s="559">
        <v>0.47699999999999998</v>
      </c>
      <c r="D38" s="559">
        <v>0.78500000000000003</v>
      </c>
      <c r="E38" s="559">
        <v>0</v>
      </c>
      <c r="F38" s="404">
        <v>-1</v>
      </c>
      <c r="G38" s="404">
        <v>3.0000000000000001E-3</v>
      </c>
      <c r="H38" s="559">
        <v>0</v>
      </c>
      <c r="I38" s="559">
        <v>0</v>
      </c>
      <c r="J38" s="559">
        <v>0</v>
      </c>
      <c r="K38" s="404">
        <v>0</v>
      </c>
      <c r="L38" s="405">
        <v>0</v>
      </c>
    </row>
    <row r="39" spans="1:12" x14ac:dyDescent="0.25">
      <c r="A39" s="374" t="s">
        <v>99</v>
      </c>
      <c r="B39" s="556"/>
      <c r="C39" s="556"/>
      <c r="D39" s="556"/>
      <c r="E39" s="556"/>
      <c r="F39" s="377"/>
      <c r="G39" s="377"/>
      <c r="H39" s="556"/>
      <c r="I39" s="556"/>
      <c r="J39" s="556"/>
      <c r="K39" s="377"/>
      <c r="L39" s="378"/>
    </row>
    <row r="40" spans="1:12" x14ac:dyDescent="0.25">
      <c r="A40" s="374" t="s">
        <v>187</v>
      </c>
      <c r="B40" s="556"/>
      <c r="C40" s="556"/>
      <c r="D40" s="556"/>
      <c r="E40" s="556"/>
      <c r="F40" s="377"/>
      <c r="G40" s="377"/>
      <c r="H40" s="556"/>
      <c r="I40" s="556"/>
      <c r="J40" s="556"/>
      <c r="K40" s="377"/>
      <c r="L40" s="378"/>
    </row>
    <row r="41" spans="1:12" x14ac:dyDescent="0.25">
      <c r="A41" s="379" t="s">
        <v>168</v>
      </c>
      <c r="B41" s="557">
        <v>20.472999999999999</v>
      </c>
      <c r="C41" s="557">
        <v>20.327999999999999</v>
      </c>
      <c r="D41" s="557">
        <v>20.831</v>
      </c>
      <c r="E41" s="557">
        <v>28.911000000000001</v>
      </c>
      <c r="F41" s="382">
        <v>0.122</v>
      </c>
      <c r="G41" s="382">
        <v>0.17399999999999999</v>
      </c>
      <c r="H41" s="557">
        <v>16.850000000000001</v>
      </c>
      <c r="I41" s="557">
        <v>17.829000000000001</v>
      </c>
      <c r="J41" s="557">
        <v>18.875</v>
      </c>
      <c r="K41" s="382">
        <v>-0.13200000000000001</v>
      </c>
      <c r="L41" s="383">
        <v>0.13300000000000001</v>
      </c>
    </row>
    <row r="42" spans="1:12" x14ac:dyDescent="0.25">
      <c r="A42" s="384" t="s">
        <v>189</v>
      </c>
      <c r="B42" s="560">
        <v>20.472999999999999</v>
      </c>
      <c r="C42" s="561">
        <v>20.327999999999999</v>
      </c>
      <c r="D42" s="561">
        <v>20.831</v>
      </c>
      <c r="E42" s="561">
        <v>20.911000000000001</v>
      </c>
      <c r="F42" s="388">
        <v>7.0000000000000001E-3</v>
      </c>
      <c r="G42" s="388">
        <v>0.159</v>
      </c>
      <c r="H42" s="561">
        <v>16.850000000000001</v>
      </c>
      <c r="I42" s="561">
        <v>17.829000000000001</v>
      </c>
      <c r="J42" s="561">
        <v>18.875</v>
      </c>
      <c r="K42" s="388">
        <v>-3.4000000000000002E-2</v>
      </c>
      <c r="L42" s="389">
        <v>0.12</v>
      </c>
    </row>
    <row r="43" spans="1:12" x14ac:dyDescent="0.25">
      <c r="A43" s="562" t="s">
        <v>190</v>
      </c>
      <c r="B43" s="563">
        <v>0</v>
      </c>
      <c r="C43" s="564">
        <v>0</v>
      </c>
      <c r="D43" s="564">
        <v>0</v>
      </c>
      <c r="E43" s="564">
        <v>8</v>
      </c>
      <c r="F43" s="565">
        <v>0</v>
      </c>
      <c r="G43" s="565">
        <v>1.4999999999999999E-2</v>
      </c>
      <c r="H43" s="564">
        <v>0</v>
      </c>
      <c r="I43" s="564">
        <v>0</v>
      </c>
      <c r="J43" s="564">
        <v>0</v>
      </c>
      <c r="K43" s="565">
        <v>-1</v>
      </c>
      <c r="L43" s="566">
        <v>1.2999999999999999E-2</v>
      </c>
    </row>
    <row r="44" spans="1:12" x14ac:dyDescent="0.25">
      <c r="A44" s="567"/>
      <c r="B44" s="567"/>
      <c r="C44" s="567"/>
      <c r="D44" s="568"/>
      <c r="E44" s="568"/>
      <c r="F44" s="568"/>
      <c r="G44" s="568"/>
      <c r="H44" s="567"/>
      <c r="I44" s="567"/>
      <c r="J44" s="568"/>
      <c r="K44" s="568"/>
      <c r="L44" s="568"/>
    </row>
    <row r="45" spans="1:12" x14ac:dyDescent="0.25">
      <c r="A45" s="567"/>
      <c r="B45" s="567"/>
      <c r="C45" s="567"/>
      <c r="D45" s="568"/>
      <c r="E45" s="568"/>
      <c r="F45" s="568"/>
      <c r="G45" s="568"/>
      <c r="H45" s="567"/>
      <c r="I45" s="567"/>
      <c r="J45" s="568"/>
      <c r="K45" s="568"/>
      <c r="L45" s="568"/>
    </row>
  </sheetData>
  <mergeCells count="1">
    <mergeCell ref="A34:B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10DA5-0C13-484A-BEDB-C7F7F36450EA}">
  <dimension ref="A1:L7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4" t="s">
        <v>35</v>
      </c>
    </row>
    <row r="3" spans="1:12" x14ac:dyDescent="0.25">
      <c r="A3" s="53" t="s">
        <v>283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2" t="s">
        <v>266</v>
      </c>
      <c r="B4" s="416" t="s">
        <v>63</v>
      </c>
      <c r="C4" s="417"/>
      <c r="D4" s="63"/>
      <c r="E4" s="64" t="s">
        <v>64</v>
      </c>
      <c r="F4" s="503" t="s">
        <v>65</v>
      </c>
      <c r="G4" s="362" t="s">
        <v>66</v>
      </c>
      <c r="H4" s="417" t="s">
        <v>67</v>
      </c>
      <c r="I4" s="504"/>
      <c r="J4" s="504"/>
      <c r="K4" s="503" t="s">
        <v>65</v>
      </c>
      <c r="L4" s="505" t="s">
        <v>68</v>
      </c>
    </row>
    <row r="5" spans="1:12" x14ac:dyDescent="0.25">
      <c r="A5" s="289" t="s">
        <v>2</v>
      </c>
      <c r="B5" s="69" t="s">
        <v>39</v>
      </c>
      <c r="C5" s="69" t="s">
        <v>40</v>
      </c>
      <c r="D5" s="280" t="s">
        <v>41</v>
      </c>
      <c r="E5" s="281" t="s">
        <v>42</v>
      </c>
      <c r="F5" s="366" t="s">
        <v>69</v>
      </c>
      <c r="G5" s="367"/>
      <c r="H5" s="69" t="s">
        <v>43</v>
      </c>
      <c r="I5" s="69" t="s">
        <v>17</v>
      </c>
      <c r="J5" s="69" t="s">
        <v>18</v>
      </c>
      <c r="K5" s="366" t="s">
        <v>70</v>
      </c>
      <c r="L5" s="506"/>
    </row>
    <row r="6" spans="1:12" ht="27" x14ac:dyDescent="0.25">
      <c r="A6" s="13" t="s">
        <v>284</v>
      </c>
      <c r="B6" s="76">
        <v>14.105</v>
      </c>
      <c r="C6" s="76">
        <v>20.367999999999999</v>
      </c>
      <c r="D6" s="176">
        <v>18.457000000000001</v>
      </c>
      <c r="E6" s="117">
        <v>34.984999999999999</v>
      </c>
      <c r="F6" s="507">
        <v>0.35399999999999998</v>
      </c>
      <c r="G6" s="507">
        <v>6.0000000000000001E-3</v>
      </c>
      <c r="H6" s="76">
        <v>28.504000000000001</v>
      </c>
      <c r="I6" s="76">
        <v>29.678000000000001</v>
      </c>
      <c r="J6" s="76">
        <v>31.091999999999999</v>
      </c>
      <c r="K6" s="507">
        <v>-3.9E-2</v>
      </c>
      <c r="L6" s="507">
        <v>8.0000000000000002E-3</v>
      </c>
    </row>
    <row r="7" spans="1:12" x14ac:dyDescent="0.25">
      <c r="A7" s="13" t="s">
        <v>285</v>
      </c>
      <c r="B7" s="79">
        <v>68.632000000000005</v>
      </c>
      <c r="C7" s="79">
        <v>69.691999999999993</v>
      </c>
      <c r="D7" s="214">
        <v>74.438000000000002</v>
      </c>
      <c r="E7" s="15">
        <v>66.593999999999994</v>
      </c>
      <c r="F7" s="508">
        <v>-0.01</v>
      </c>
      <c r="G7" s="508">
        <v>1.7999999999999999E-2</v>
      </c>
      <c r="H7" s="79">
        <v>69.197000000000003</v>
      </c>
      <c r="I7" s="79">
        <v>72.338999999999999</v>
      </c>
      <c r="J7" s="79">
        <v>75.647999999999996</v>
      </c>
      <c r="K7" s="508">
        <v>4.2999999999999997E-2</v>
      </c>
      <c r="L7" s="508">
        <v>1.7999999999999999E-2</v>
      </c>
    </row>
    <row r="8" spans="1:12" x14ac:dyDescent="0.25">
      <c r="A8" s="13" t="s">
        <v>286</v>
      </c>
      <c r="B8" s="79">
        <v>55.518000000000001</v>
      </c>
      <c r="C8" s="79">
        <v>58.823999999999998</v>
      </c>
      <c r="D8" s="214">
        <v>65.100999999999999</v>
      </c>
      <c r="E8" s="15">
        <v>68.331999999999994</v>
      </c>
      <c r="F8" s="508">
        <v>7.1999999999999995E-2</v>
      </c>
      <c r="G8" s="508">
        <v>1.6E-2</v>
      </c>
      <c r="H8" s="79">
        <v>71.135000000000005</v>
      </c>
      <c r="I8" s="79">
        <v>74.332999999999998</v>
      </c>
      <c r="J8" s="79">
        <v>77.756</v>
      </c>
      <c r="K8" s="508">
        <v>4.3999999999999997E-2</v>
      </c>
      <c r="L8" s="508">
        <v>1.7999999999999999E-2</v>
      </c>
    </row>
    <row r="9" spans="1:12" x14ac:dyDescent="0.25">
      <c r="A9" s="13" t="s">
        <v>287</v>
      </c>
      <c r="B9" s="79">
        <v>92.47</v>
      </c>
      <c r="C9" s="79">
        <v>107.33799999999999</v>
      </c>
      <c r="D9" s="214">
        <v>181.227</v>
      </c>
      <c r="E9" s="15">
        <v>177.09800000000001</v>
      </c>
      <c r="F9" s="508">
        <v>0.24199999999999999</v>
      </c>
      <c r="G9" s="508">
        <v>3.6999999999999998E-2</v>
      </c>
      <c r="H9" s="79">
        <v>330.79</v>
      </c>
      <c r="I9" s="79">
        <v>360.55799999999999</v>
      </c>
      <c r="J9" s="79">
        <v>376.99</v>
      </c>
      <c r="K9" s="508">
        <v>0.28599999999999998</v>
      </c>
      <c r="L9" s="508">
        <v>7.6999999999999999E-2</v>
      </c>
    </row>
    <row r="10" spans="1:12" ht="18" x14ac:dyDescent="0.25">
      <c r="A10" s="13" t="s">
        <v>191</v>
      </c>
      <c r="B10" s="79">
        <v>63.820999999999998</v>
      </c>
      <c r="C10" s="79">
        <v>63.198999999999998</v>
      </c>
      <c r="D10" s="214">
        <v>63.838999999999999</v>
      </c>
      <c r="E10" s="15">
        <v>59.084000000000003</v>
      </c>
      <c r="F10" s="508">
        <v>-2.5000000000000001E-2</v>
      </c>
      <c r="G10" s="508">
        <v>1.6E-2</v>
      </c>
      <c r="H10" s="79">
        <v>60.265999999999998</v>
      </c>
      <c r="I10" s="79">
        <v>62.966000000000001</v>
      </c>
      <c r="J10" s="79">
        <v>65.849000000000004</v>
      </c>
      <c r="K10" s="508">
        <v>3.6999999999999998E-2</v>
      </c>
      <c r="L10" s="508">
        <v>1.4999999999999999E-2</v>
      </c>
    </row>
    <row r="11" spans="1:12" ht="18" x14ac:dyDescent="0.25">
      <c r="A11" s="13" t="s">
        <v>288</v>
      </c>
      <c r="B11" s="79">
        <v>1481.8610000000001</v>
      </c>
      <c r="C11" s="79">
        <v>2366.201</v>
      </c>
      <c r="D11" s="214">
        <v>2379.6010000000001</v>
      </c>
      <c r="E11" s="15">
        <v>2384.5889999999999</v>
      </c>
      <c r="F11" s="508">
        <v>0.17199999999999999</v>
      </c>
      <c r="G11" s="508">
        <v>0.56699999999999995</v>
      </c>
      <c r="H11" s="79">
        <v>2423.98</v>
      </c>
      <c r="I11" s="79">
        <v>1822.492</v>
      </c>
      <c r="J11" s="79">
        <v>1905.9870000000001</v>
      </c>
      <c r="K11" s="508">
        <v>-7.1999999999999995E-2</v>
      </c>
      <c r="L11" s="508">
        <v>0.53</v>
      </c>
    </row>
    <row r="12" spans="1:12" ht="27" x14ac:dyDescent="0.25">
      <c r="A12" s="13" t="s">
        <v>289</v>
      </c>
      <c r="B12" s="79">
        <v>311.01100000000002</v>
      </c>
      <c r="C12" s="79">
        <v>677.82600000000002</v>
      </c>
      <c r="D12" s="214">
        <v>741.54</v>
      </c>
      <c r="E12" s="15">
        <v>565.55899999999997</v>
      </c>
      <c r="F12" s="508">
        <v>0.221</v>
      </c>
      <c r="G12" s="508">
        <v>0.151</v>
      </c>
      <c r="H12" s="79">
        <v>785.73699999999997</v>
      </c>
      <c r="I12" s="79">
        <v>950.99199999999996</v>
      </c>
      <c r="J12" s="79">
        <v>1117.383</v>
      </c>
      <c r="K12" s="508">
        <v>0.255</v>
      </c>
      <c r="L12" s="508">
        <v>0.21199999999999999</v>
      </c>
    </row>
    <row r="13" spans="1:12" ht="18" x14ac:dyDescent="0.25">
      <c r="A13" s="13" t="s">
        <v>192</v>
      </c>
      <c r="B13" s="79">
        <v>609.75300000000004</v>
      </c>
      <c r="C13" s="79">
        <v>837.322</v>
      </c>
      <c r="D13" s="214">
        <v>765.62900000000002</v>
      </c>
      <c r="E13" s="15">
        <v>655.226</v>
      </c>
      <c r="F13" s="508">
        <v>2.4E-2</v>
      </c>
      <c r="G13" s="508">
        <v>0.189</v>
      </c>
      <c r="H13" s="79">
        <v>411.399</v>
      </c>
      <c r="I13" s="79">
        <v>432.35700000000003</v>
      </c>
      <c r="J13" s="79">
        <v>454.74900000000002</v>
      </c>
      <c r="K13" s="508">
        <v>-0.115</v>
      </c>
      <c r="L13" s="508">
        <v>0.121</v>
      </c>
    </row>
    <row r="14" spans="1:12" x14ac:dyDescent="0.25">
      <c r="A14" s="151" t="s">
        <v>19</v>
      </c>
      <c r="B14" s="83">
        <v>2697.1709999999998</v>
      </c>
      <c r="C14" s="83">
        <v>4200.7700000000004</v>
      </c>
      <c r="D14" s="227">
        <v>4289.8320000000003</v>
      </c>
      <c r="E14" s="25">
        <v>4011.4670000000001</v>
      </c>
      <c r="F14" s="509">
        <v>0.14099999999999999</v>
      </c>
      <c r="G14" s="509">
        <v>1</v>
      </c>
      <c r="H14" s="83">
        <v>4181.0079999999998</v>
      </c>
      <c r="I14" s="83">
        <v>3805.7150000000001</v>
      </c>
      <c r="J14" s="83">
        <v>4105.4539999999997</v>
      </c>
      <c r="K14" s="509">
        <v>8.0000000000000002E-3</v>
      </c>
      <c r="L14" s="509">
        <v>1</v>
      </c>
    </row>
    <row r="15" spans="1:12" ht="18" x14ac:dyDescent="0.25">
      <c r="A15" s="98" t="s">
        <v>84</v>
      </c>
      <c r="B15" s="510" t="s">
        <v>16</v>
      </c>
      <c r="C15" s="510"/>
      <c r="D15" s="511"/>
      <c r="E15" s="512">
        <v>0</v>
      </c>
      <c r="F15" s="513"/>
      <c r="G15" s="513"/>
      <c r="H15" s="514">
        <v>769.70799999999997</v>
      </c>
      <c r="I15" s="515">
        <v>240.042</v>
      </c>
      <c r="J15" s="516">
        <v>376.42399999999998</v>
      </c>
      <c r="K15" s="513"/>
      <c r="L15" s="513"/>
    </row>
    <row r="16" spans="1:12" x14ac:dyDescent="0.25">
      <c r="A16" s="578"/>
      <c r="B16" s="518"/>
      <c r="C16" s="518"/>
      <c r="D16" s="518"/>
      <c r="E16" s="518"/>
      <c r="F16" s="519"/>
      <c r="G16" s="519"/>
      <c r="H16" s="518"/>
      <c r="I16" s="520"/>
      <c r="J16" s="111"/>
      <c r="K16" s="569"/>
      <c r="L16" s="520"/>
    </row>
    <row r="17" spans="1:12" x14ac:dyDescent="0.25">
      <c r="A17" s="146" t="s">
        <v>85</v>
      </c>
      <c r="B17" s="522"/>
      <c r="C17" s="522"/>
      <c r="D17" s="522"/>
      <c r="E17" s="522"/>
      <c r="F17" s="523"/>
      <c r="G17" s="523"/>
      <c r="H17" s="522"/>
      <c r="I17" s="522"/>
      <c r="J17" s="570"/>
      <c r="K17" s="571"/>
      <c r="L17" s="522"/>
    </row>
    <row r="18" spans="1:12" x14ac:dyDescent="0.25">
      <c r="A18" s="136" t="s">
        <v>86</v>
      </c>
      <c r="B18" s="113">
        <v>559.70100000000002</v>
      </c>
      <c r="C18" s="113">
        <v>764.54100000000005</v>
      </c>
      <c r="D18" s="113">
        <v>840.80600000000004</v>
      </c>
      <c r="E18" s="32">
        <v>775.42600000000004</v>
      </c>
      <c r="F18" s="524">
        <v>0.115</v>
      </c>
      <c r="G18" s="524">
        <v>0.193</v>
      </c>
      <c r="H18" s="113">
        <v>1284.326</v>
      </c>
      <c r="I18" s="113">
        <v>1486.614</v>
      </c>
      <c r="J18" s="113">
        <v>1680.6579999999999</v>
      </c>
      <c r="K18" s="524">
        <v>0.29399999999999998</v>
      </c>
      <c r="L18" s="524">
        <v>0.32500000000000001</v>
      </c>
    </row>
    <row r="19" spans="1:12" x14ac:dyDescent="0.25">
      <c r="A19" s="13" t="s">
        <v>87</v>
      </c>
      <c r="B19" s="116">
        <v>212.57900000000001</v>
      </c>
      <c r="C19" s="76">
        <v>223.012</v>
      </c>
      <c r="D19" s="76">
        <v>234.928</v>
      </c>
      <c r="E19" s="117">
        <v>248.84</v>
      </c>
      <c r="F19" s="507">
        <v>5.3999999999999999E-2</v>
      </c>
      <c r="G19" s="507">
        <v>0.06</v>
      </c>
      <c r="H19" s="116">
        <v>251.54</v>
      </c>
      <c r="I19" s="76">
        <v>262.56599999999997</v>
      </c>
      <c r="J19" s="176">
        <v>274.59500000000003</v>
      </c>
      <c r="K19" s="507">
        <v>3.3000000000000002E-2</v>
      </c>
      <c r="L19" s="507">
        <v>6.4000000000000001E-2</v>
      </c>
    </row>
    <row r="20" spans="1:12" x14ac:dyDescent="0.25">
      <c r="A20" s="13" t="s">
        <v>118</v>
      </c>
      <c r="B20" s="22">
        <v>347.12200000000001</v>
      </c>
      <c r="C20" s="79">
        <v>541.529</v>
      </c>
      <c r="D20" s="79">
        <v>605.87800000000004</v>
      </c>
      <c r="E20" s="15">
        <v>526.58600000000001</v>
      </c>
      <c r="F20" s="508">
        <v>0.14899999999999999</v>
      </c>
      <c r="G20" s="508">
        <v>0.13300000000000001</v>
      </c>
      <c r="H20" s="22">
        <v>1032.7860000000001</v>
      </c>
      <c r="I20" s="79">
        <v>1224.048</v>
      </c>
      <c r="J20" s="214">
        <v>1406.0630000000001</v>
      </c>
      <c r="K20" s="508">
        <v>0.38700000000000001</v>
      </c>
      <c r="L20" s="508">
        <v>0.26</v>
      </c>
    </row>
    <row r="21" spans="1:12" x14ac:dyDescent="0.25">
      <c r="A21" s="119" t="s">
        <v>89</v>
      </c>
      <c r="B21" s="525"/>
      <c r="C21" s="122"/>
      <c r="D21" s="122"/>
      <c r="E21" s="123"/>
      <c r="F21" s="526"/>
      <c r="G21" s="526">
        <v>0</v>
      </c>
      <c r="H21" s="120"/>
      <c r="I21" s="121"/>
      <c r="J21" s="527"/>
      <c r="K21" s="526"/>
      <c r="L21" s="526">
        <v>0</v>
      </c>
    </row>
    <row r="22" spans="1:12" x14ac:dyDescent="0.25">
      <c r="A22" s="119" t="s">
        <v>129</v>
      </c>
      <c r="B22" s="126">
        <v>1.2010000000000001</v>
      </c>
      <c r="C22" s="127">
        <v>0.72399999999999998</v>
      </c>
      <c r="D22" s="127">
        <v>1.0980000000000001</v>
      </c>
      <c r="E22" s="128">
        <v>1.21</v>
      </c>
      <c r="F22" s="528">
        <v>2E-3</v>
      </c>
      <c r="G22" s="528">
        <v>0</v>
      </c>
      <c r="H22" s="126">
        <v>1.403</v>
      </c>
      <c r="I22" s="127">
        <v>1.5629999999999999</v>
      </c>
      <c r="J22" s="529">
        <v>1.635</v>
      </c>
      <c r="K22" s="528">
        <v>0.106</v>
      </c>
      <c r="L22" s="528">
        <v>0</v>
      </c>
    </row>
    <row r="23" spans="1:12" x14ac:dyDescent="0.25">
      <c r="A23" s="119" t="s">
        <v>90</v>
      </c>
      <c r="B23" s="126">
        <v>1.077</v>
      </c>
      <c r="C23" s="127">
        <v>1.2090000000000001</v>
      </c>
      <c r="D23" s="127">
        <v>1.325</v>
      </c>
      <c r="E23" s="128">
        <v>4.0270000000000001</v>
      </c>
      <c r="F23" s="528">
        <v>0.55200000000000005</v>
      </c>
      <c r="G23" s="528">
        <v>1E-3</v>
      </c>
      <c r="H23" s="126">
        <v>1.409</v>
      </c>
      <c r="I23" s="127">
        <v>1.472</v>
      </c>
      <c r="J23" s="529">
        <v>1.5389999999999999</v>
      </c>
      <c r="K23" s="528">
        <v>-0.27400000000000002</v>
      </c>
      <c r="L23" s="528">
        <v>1E-3</v>
      </c>
    </row>
    <row r="24" spans="1:12" ht="18" x14ac:dyDescent="0.25">
      <c r="A24" s="119" t="s">
        <v>91</v>
      </c>
      <c r="B24" s="126">
        <v>339.17099999999999</v>
      </c>
      <c r="C24" s="127">
        <v>532.48800000000006</v>
      </c>
      <c r="D24" s="127">
        <v>593.96</v>
      </c>
      <c r="E24" s="128">
        <v>503.39400000000001</v>
      </c>
      <c r="F24" s="528">
        <v>0.14099999999999999</v>
      </c>
      <c r="G24" s="528">
        <v>0.13</v>
      </c>
      <c r="H24" s="126">
        <v>511.97300000000001</v>
      </c>
      <c r="I24" s="127">
        <v>552.29200000000003</v>
      </c>
      <c r="J24" s="529">
        <v>583.26</v>
      </c>
      <c r="K24" s="528">
        <v>0.05</v>
      </c>
      <c r="L24" s="528">
        <v>0.13400000000000001</v>
      </c>
    </row>
    <row r="25" spans="1:12" x14ac:dyDescent="0.25">
      <c r="A25" s="119" t="s">
        <v>92</v>
      </c>
      <c r="B25" s="126">
        <v>0</v>
      </c>
      <c r="C25" s="127">
        <v>0</v>
      </c>
      <c r="D25" s="127">
        <v>0</v>
      </c>
      <c r="E25" s="128">
        <v>0</v>
      </c>
      <c r="F25" s="528">
        <v>0</v>
      </c>
      <c r="G25" s="528">
        <v>0</v>
      </c>
      <c r="H25" s="126">
        <v>500</v>
      </c>
      <c r="I25" s="127">
        <v>650</v>
      </c>
      <c r="J25" s="529">
        <v>800</v>
      </c>
      <c r="K25" s="528">
        <v>0</v>
      </c>
      <c r="L25" s="528">
        <v>0.121</v>
      </c>
    </row>
    <row r="26" spans="1:12" x14ac:dyDescent="0.25">
      <c r="A26" s="119" t="s">
        <v>94</v>
      </c>
      <c r="B26" s="126">
        <v>0.56299999999999994</v>
      </c>
      <c r="C26" s="127">
        <v>1.6140000000000001</v>
      </c>
      <c r="D26" s="127">
        <v>5.5880000000000001</v>
      </c>
      <c r="E26" s="128">
        <v>8.8529999999999998</v>
      </c>
      <c r="F26" s="528">
        <v>1.5049999999999999</v>
      </c>
      <c r="G26" s="528">
        <v>1E-3</v>
      </c>
      <c r="H26" s="126">
        <v>8.798</v>
      </c>
      <c r="I26" s="127">
        <v>9.2490000000000006</v>
      </c>
      <c r="J26" s="529">
        <v>9.7149999999999999</v>
      </c>
      <c r="K26" s="528">
        <v>3.1E-2</v>
      </c>
      <c r="L26" s="528">
        <v>2E-3</v>
      </c>
    </row>
    <row r="27" spans="1:12" x14ac:dyDescent="0.25">
      <c r="A27" s="119" t="s">
        <v>144</v>
      </c>
      <c r="B27" s="530">
        <v>2.6579999999999999</v>
      </c>
      <c r="C27" s="531">
        <v>3.5059999999999998</v>
      </c>
      <c r="D27" s="531">
        <v>2.14</v>
      </c>
      <c r="E27" s="532">
        <v>3.78</v>
      </c>
      <c r="F27" s="533">
        <v>0.125</v>
      </c>
      <c r="G27" s="533">
        <v>1E-3</v>
      </c>
      <c r="H27" s="530">
        <v>3.802</v>
      </c>
      <c r="I27" s="531">
        <v>3.9870000000000001</v>
      </c>
      <c r="J27" s="534">
        <v>4.17</v>
      </c>
      <c r="K27" s="533">
        <v>3.3000000000000002E-2</v>
      </c>
      <c r="L27" s="533">
        <v>1E-3</v>
      </c>
    </row>
    <row r="28" spans="1:12" x14ac:dyDescent="0.25">
      <c r="A28" s="136" t="s">
        <v>119</v>
      </c>
      <c r="B28" s="137">
        <v>2136.212</v>
      </c>
      <c r="C28" s="137">
        <v>3434.5630000000001</v>
      </c>
      <c r="D28" s="137">
        <v>3445.0169999999998</v>
      </c>
      <c r="E28" s="138">
        <v>3232.9920000000002</v>
      </c>
      <c r="F28" s="535">
        <v>0.14799999999999999</v>
      </c>
      <c r="G28" s="535">
        <v>0.80600000000000005</v>
      </c>
      <c r="H28" s="185">
        <v>2894.2950000000001</v>
      </c>
      <c r="I28" s="137">
        <v>2316.4650000000001</v>
      </c>
      <c r="J28" s="137">
        <v>2422.0390000000002</v>
      </c>
      <c r="K28" s="536">
        <v>-9.1999999999999998E-2</v>
      </c>
      <c r="L28" s="536">
        <v>0.67500000000000004</v>
      </c>
    </row>
    <row r="29" spans="1:12" x14ac:dyDescent="0.25">
      <c r="A29" s="13" t="s">
        <v>98</v>
      </c>
      <c r="B29" s="116">
        <v>1481.8610000000001</v>
      </c>
      <c r="C29" s="76">
        <v>2366.201</v>
      </c>
      <c r="D29" s="76">
        <v>2379.6010000000001</v>
      </c>
      <c r="E29" s="117">
        <v>2384.5889999999999</v>
      </c>
      <c r="F29" s="507">
        <v>0.17199999999999999</v>
      </c>
      <c r="G29" s="507">
        <v>0.56699999999999995</v>
      </c>
      <c r="H29" s="116">
        <v>2423.98</v>
      </c>
      <c r="I29" s="76">
        <v>1822.492</v>
      </c>
      <c r="J29" s="176">
        <v>1905.9870000000001</v>
      </c>
      <c r="K29" s="507">
        <v>-7.1999999999999995E-2</v>
      </c>
      <c r="L29" s="507">
        <v>0.53</v>
      </c>
    </row>
    <row r="30" spans="1:12" ht="18" x14ac:dyDescent="0.25">
      <c r="A30" s="13" t="s">
        <v>99</v>
      </c>
      <c r="B30" s="22">
        <v>99.68</v>
      </c>
      <c r="C30" s="79">
        <v>237.233</v>
      </c>
      <c r="D30" s="79">
        <v>139.458</v>
      </c>
      <c r="E30" s="15">
        <v>135.27500000000001</v>
      </c>
      <c r="F30" s="508">
        <v>0.107</v>
      </c>
      <c r="G30" s="508">
        <v>0.04</v>
      </c>
      <c r="H30" s="22">
        <v>131.87899999999999</v>
      </c>
      <c r="I30" s="79">
        <v>138.14599999999999</v>
      </c>
      <c r="J30" s="214">
        <v>144.77199999999999</v>
      </c>
      <c r="K30" s="508">
        <v>2.3E-2</v>
      </c>
      <c r="L30" s="508">
        <v>3.4000000000000002E-2</v>
      </c>
    </row>
    <row r="31" spans="1:12" ht="18" x14ac:dyDescent="0.25">
      <c r="A31" s="13" t="s">
        <v>101</v>
      </c>
      <c r="B31" s="22">
        <v>553.03700000000003</v>
      </c>
      <c r="C31" s="79">
        <v>830.58699999999999</v>
      </c>
      <c r="D31" s="79">
        <v>924.60599999999999</v>
      </c>
      <c r="E31" s="15">
        <v>712.80799999999999</v>
      </c>
      <c r="F31" s="508">
        <v>8.7999999999999995E-2</v>
      </c>
      <c r="G31" s="508">
        <v>0.19900000000000001</v>
      </c>
      <c r="H31" s="22">
        <v>338.18599999999998</v>
      </c>
      <c r="I31" s="79">
        <v>355.577</v>
      </c>
      <c r="J31" s="214">
        <v>371.01900000000001</v>
      </c>
      <c r="K31" s="508">
        <v>-0.19600000000000001</v>
      </c>
      <c r="L31" s="508">
        <v>0.11</v>
      </c>
    </row>
    <row r="32" spans="1:12" x14ac:dyDescent="0.25">
      <c r="A32" s="13" t="s">
        <v>102</v>
      </c>
      <c r="B32" s="131">
        <v>1.6339999999999999</v>
      </c>
      <c r="C32" s="132">
        <v>0.54200000000000004</v>
      </c>
      <c r="D32" s="132">
        <v>1.3520000000000001</v>
      </c>
      <c r="E32" s="133">
        <v>0.32</v>
      </c>
      <c r="F32" s="537">
        <v>-0.41899999999999998</v>
      </c>
      <c r="G32" s="537">
        <v>0</v>
      </c>
      <c r="H32" s="131">
        <v>0.25</v>
      </c>
      <c r="I32" s="132">
        <v>0.25</v>
      </c>
      <c r="J32" s="217">
        <v>0.26100000000000001</v>
      </c>
      <c r="K32" s="537">
        <v>-6.6000000000000003E-2</v>
      </c>
      <c r="L32" s="537">
        <v>0</v>
      </c>
    </row>
    <row r="33" spans="1:12" ht="18" x14ac:dyDescent="0.25">
      <c r="A33" s="136" t="s">
        <v>103</v>
      </c>
      <c r="B33" s="137">
        <v>1.2490000000000001</v>
      </c>
      <c r="C33" s="137">
        <v>1.6659999999999999</v>
      </c>
      <c r="D33" s="137">
        <v>3.99</v>
      </c>
      <c r="E33" s="138">
        <v>3.0489999999999999</v>
      </c>
      <c r="F33" s="535">
        <v>0.34599999999999997</v>
      </c>
      <c r="G33" s="535">
        <v>1E-3</v>
      </c>
      <c r="H33" s="185">
        <v>2.387</v>
      </c>
      <c r="I33" s="137">
        <v>2.6360000000000001</v>
      </c>
      <c r="J33" s="137">
        <v>2.7570000000000001</v>
      </c>
      <c r="K33" s="536">
        <v>-3.3000000000000002E-2</v>
      </c>
      <c r="L33" s="536">
        <v>1E-3</v>
      </c>
    </row>
    <row r="34" spans="1:12" x14ac:dyDescent="0.25">
      <c r="A34" s="13" t="s">
        <v>104</v>
      </c>
      <c r="B34" s="572">
        <v>1.2490000000000001</v>
      </c>
      <c r="C34" s="573">
        <v>1.6659999999999999</v>
      </c>
      <c r="D34" s="573">
        <v>3.99</v>
      </c>
      <c r="E34" s="574">
        <v>3.0489999999999999</v>
      </c>
      <c r="F34" s="575">
        <v>0.34599999999999997</v>
      </c>
      <c r="G34" s="575">
        <v>1E-3</v>
      </c>
      <c r="H34" s="572">
        <v>2.387</v>
      </c>
      <c r="I34" s="573">
        <v>2.6360000000000001</v>
      </c>
      <c r="J34" s="573">
        <v>2.7570000000000001</v>
      </c>
      <c r="K34" s="575">
        <v>-3.3000000000000002E-2</v>
      </c>
      <c r="L34" s="575">
        <v>1E-3</v>
      </c>
    </row>
    <row r="35" spans="1:12" ht="18" x14ac:dyDescent="0.25">
      <c r="A35" s="136" t="s">
        <v>106</v>
      </c>
      <c r="B35" s="147">
        <v>8.9999999999999993E-3</v>
      </c>
      <c r="C35" s="147">
        <v>0</v>
      </c>
      <c r="D35" s="147">
        <v>1.9E-2</v>
      </c>
      <c r="E35" s="148">
        <v>0</v>
      </c>
      <c r="F35" s="540">
        <v>-1</v>
      </c>
      <c r="G35" s="540">
        <v>0</v>
      </c>
      <c r="H35" s="225">
        <v>0</v>
      </c>
      <c r="I35" s="147">
        <v>0</v>
      </c>
      <c r="J35" s="226">
        <v>0</v>
      </c>
      <c r="K35" s="540">
        <v>0</v>
      </c>
      <c r="L35" s="540">
        <v>0</v>
      </c>
    </row>
    <row r="36" spans="1:12" x14ac:dyDescent="0.25">
      <c r="A36" s="151" t="s">
        <v>19</v>
      </c>
      <c r="B36" s="83">
        <v>2697.1709999999998</v>
      </c>
      <c r="C36" s="83">
        <v>4200.7700000000004</v>
      </c>
      <c r="D36" s="83">
        <v>4289.8320000000003</v>
      </c>
      <c r="E36" s="25">
        <v>4011.4670000000001</v>
      </c>
      <c r="F36" s="541">
        <v>0.14099999999999999</v>
      </c>
      <c r="G36" s="541">
        <v>1</v>
      </c>
      <c r="H36" s="83">
        <v>4181.0079999999998</v>
      </c>
      <c r="I36" s="83">
        <v>3805.7150000000001</v>
      </c>
      <c r="J36" s="83">
        <v>4105.4539999999997</v>
      </c>
      <c r="K36" s="541">
        <v>8.0000000000000002E-3</v>
      </c>
      <c r="L36" s="541">
        <v>1</v>
      </c>
    </row>
    <row r="37" spans="1:12" ht="36" x14ac:dyDescent="0.25">
      <c r="A37" s="542" t="s">
        <v>276</v>
      </c>
      <c r="B37" s="543">
        <v>7.9000000000000001E-2</v>
      </c>
      <c r="C37" s="543">
        <v>6.7000000000000004E-2</v>
      </c>
      <c r="D37" s="544">
        <v>0.114</v>
      </c>
      <c r="E37" s="543">
        <v>0.11700000000000001</v>
      </c>
      <c r="F37" s="545">
        <v>0</v>
      </c>
      <c r="G37" s="545">
        <v>0</v>
      </c>
      <c r="H37" s="543">
        <v>0.126</v>
      </c>
      <c r="I37" s="543">
        <v>0.112</v>
      </c>
      <c r="J37" s="543">
        <v>0.11799999999999999</v>
      </c>
      <c r="K37" s="545">
        <v>0</v>
      </c>
      <c r="L37" s="576">
        <v>0</v>
      </c>
    </row>
    <row r="38" spans="1:12" x14ac:dyDescent="0.25">
      <c r="A38" s="577"/>
      <c r="B38" s="577"/>
      <c r="C38" s="577"/>
      <c r="D38" s="577"/>
      <c r="E38" s="577"/>
      <c r="F38" s="577"/>
      <c r="G38" s="577">
        <v>0</v>
      </c>
      <c r="H38" s="577"/>
      <c r="I38" s="577"/>
      <c r="J38" s="577"/>
      <c r="K38" s="577"/>
      <c r="L38" s="577">
        <v>0</v>
      </c>
    </row>
    <row r="39" spans="1:12" x14ac:dyDescent="0.25">
      <c r="A39" s="547" t="s">
        <v>277</v>
      </c>
      <c r="B39" s="548"/>
      <c r="C39" s="549"/>
      <c r="D39" s="549"/>
      <c r="E39" s="550"/>
      <c r="F39" s="551"/>
      <c r="G39" s="551"/>
      <c r="H39" s="550"/>
      <c r="I39" s="551"/>
      <c r="J39" s="551"/>
      <c r="K39" s="550"/>
      <c r="L39" s="551"/>
    </row>
    <row r="40" spans="1:12" x14ac:dyDescent="0.25">
      <c r="A40" s="552" t="s">
        <v>102</v>
      </c>
      <c r="B40" s="553"/>
      <c r="C40" s="553"/>
      <c r="D40" s="553"/>
      <c r="E40" s="553"/>
      <c r="F40" s="554"/>
      <c r="G40" s="554"/>
      <c r="H40" s="553"/>
      <c r="I40" s="553"/>
      <c r="J40" s="553"/>
      <c r="K40" s="554"/>
      <c r="L40" s="555"/>
    </row>
    <row r="41" spans="1:12" x14ac:dyDescent="0.25">
      <c r="A41" s="374" t="s">
        <v>167</v>
      </c>
      <c r="B41" s="556"/>
      <c r="C41" s="556"/>
      <c r="D41" s="556"/>
      <c r="E41" s="556"/>
      <c r="F41" s="377"/>
      <c r="G41" s="377"/>
      <c r="H41" s="556"/>
      <c r="I41" s="556"/>
      <c r="J41" s="556"/>
      <c r="K41" s="377"/>
      <c r="L41" s="378"/>
    </row>
    <row r="42" spans="1:12" x14ac:dyDescent="0.25">
      <c r="A42" s="379" t="s">
        <v>168</v>
      </c>
      <c r="B42" s="557">
        <v>1.6339999999999999</v>
      </c>
      <c r="C42" s="557">
        <v>0.54200000000000004</v>
      </c>
      <c r="D42" s="557">
        <v>1.097</v>
      </c>
      <c r="E42" s="557">
        <v>0.32</v>
      </c>
      <c r="F42" s="382">
        <v>-0.41899999999999998</v>
      </c>
      <c r="G42" s="382">
        <v>0</v>
      </c>
      <c r="H42" s="557">
        <v>0.25</v>
      </c>
      <c r="I42" s="557">
        <v>0.25</v>
      </c>
      <c r="J42" s="557">
        <v>0.26100000000000001</v>
      </c>
      <c r="K42" s="382">
        <v>-6.6000000000000003E-2</v>
      </c>
      <c r="L42" s="383">
        <v>0</v>
      </c>
    </row>
    <row r="43" spans="1:12" x14ac:dyDescent="0.25">
      <c r="A43" s="384" t="s">
        <v>169</v>
      </c>
      <c r="B43" s="558">
        <v>1.6339999999999999</v>
      </c>
      <c r="C43" s="559">
        <v>0.54200000000000004</v>
      </c>
      <c r="D43" s="559">
        <v>1.097</v>
      </c>
      <c r="E43" s="559">
        <v>0.32</v>
      </c>
      <c r="F43" s="404">
        <v>-0.41899999999999998</v>
      </c>
      <c r="G43" s="404">
        <v>0</v>
      </c>
      <c r="H43" s="559">
        <v>0.25</v>
      </c>
      <c r="I43" s="559">
        <v>0.25</v>
      </c>
      <c r="J43" s="559">
        <v>0.26100000000000001</v>
      </c>
      <c r="K43" s="404">
        <v>-6.6000000000000003E-2</v>
      </c>
      <c r="L43" s="405">
        <v>0</v>
      </c>
    </row>
    <row r="44" spans="1:12" x14ac:dyDescent="0.25">
      <c r="A44" s="374" t="s">
        <v>185</v>
      </c>
      <c r="B44" s="556"/>
      <c r="C44" s="556"/>
      <c r="D44" s="556"/>
      <c r="E44" s="556"/>
      <c r="F44" s="377"/>
      <c r="G44" s="377"/>
      <c r="H44" s="556"/>
      <c r="I44" s="556"/>
      <c r="J44" s="556"/>
      <c r="K44" s="377"/>
      <c r="L44" s="378"/>
    </row>
    <row r="45" spans="1:12" x14ac:dyDescent="0.25">
      <c r="A45" s="379" t="s">
        <v>168</v>
      </c>
      <c r="B45" s="557">
        <v>0</v>
      </c>
      <c r="C45" s="557">
        <v>0</v>
      </c>
      <c r="D45" s="557">
        <v>0.255</v>
      </c>
      <c r="E45" s="557">
        <v>0</v>
      </c>
      <c r="F45" s="382">
        <v>0</v>
      </c>
      <c r="G45" s="382">
        <v>0</v>
      </c>
      <c r="H45" s="557">
        <v>0</v>
      </c>
      <c r="I45" s="557">
        <v>0</v>
      </c>
      <c r="J45" s="557">
        <v>0</v>
      </c>
      <c r="K45" s="382">
        <v>0</v>
      </c>
      <c r="L45" s="383">
        <v>0</v>
      </c>
    </row>
    <row r="46" spans="1:12" x14ac:dyDescent="0.25">
      <c r="A46" s="384" t="s">
        <v>169</v>
      </c>
      <c r="B46" s="558">
        <v>0</v>
      </c>
      <c r="C46" s="559">
        <v>0</v>
      </c>
      <c r="D46" s="559">
        <v>0.255</v>
      </c>
      <c r="E46" s="559">
        <v>0</v>
      </c>
      <c r="F46" s="404">
        <v>0</v>
      </c>
      <c r="G46" s="404">
        <v>0</v>
      </c>
      <c r="H46" s="559">
        <v>0</v>
      </c>
      <c r="I46" s="559">
        <v>0</v>
      </c>
      <c r="J46" s="559">
        <v>0</v>
      </c>
      <c r="K46" s="404">
        <v>0</v>
      </c>
      <c r="L46" s="405">
        <v>0</v>
      </c>
    </row>
    <row r="47" spans="1:12" x14ac:dyDescent="0.25">
      <c r="A47" s="374" t="s">
        <v>99</v>
      </c>
      <c r="B47" s="556"/>
      <c r="C47" s="556"/>
      <c r="D47" s="556"/>
      <c r="E47" s="556"/>
      <c r="F47" s="377"/>
      <c r="G47" s="377"/>
      <c r="H47" s="556"/>
      <c r="I47" s="556"/>
      <c r="J47" s="556"/>
      <c r="K47" s="377"/>
      <c r="L47" s="378"/>
    </row>
    <row r="48" spans="1:12" x14ac:dyDescent="0.25">
      <c r="A48" s="374" t="s">
        <v>187</v>
      </c>
      <c r="B48" s="556"/>
      <c r="C48" s="556"/>
      <c r="D48" s="556"/>
      <c r="E48" s="556"/>
      <c r="F48" s="377"/>
      <c r="G48" s="377"/>
      <c r="H48" s="556"/>
      <c r="I48" s="556"/>
      <c r="J48" s="556"/>
      <c r="K48" s="377"/>
      <c r="L48" s="378"/>
    </row>
    <row r="49" spans="1:12" x14ac:dyDescent="0.25">
      <c r="A49" s="379" t="s">
        <v>168</v>
      </c>
      <c r="B49" s="557">
        <v>99.68</v>
      </c>
      <c r="C49" s="557">
        <v>237.233</v>
      </c>
      <c r="D49" s="557">
        <v>139.458</v>
      </c>
      <c r="E49" s="557">
        <v>135.27500000000001</v>
      </c>
      <c r="F49" s="382">
        <v>0.107</v>
      </c>
      <c r="G49" s="382">
        <v>0.04</v>
      </c>
      <c r="H49" s="557">
        <v>131.87899999999999</v>
      </c>
      <c r="I49" s="557">
        <v>138.14599999999999</v>
      </c>
      <c r="J49" s="557">
        <v>144.77199999999999</v>
      </c>
      <c r="K49" s="382">
        <v>2.3E-2</v>
      </c>
      <c r="L49" s="383">
        <v>3.4000000000000002E-2</v>
      </c>
    </row>
    <row r="50" spans="1:12" x14ac:dyDescent="0.25">
      <c r="A50" s="384" t="s">
        <v>191</v>
      </c>
      <c r="B50" s="560">
        <v>63.820999999999998</v>
      </c>
      <c r="C50" s="561">
        <v>63.198999999999998</v>
      </c>
      <c r="D50" s="561">
        <v>63.838999999999999</v>
      </c>
      <c r="E50" s="561">
        <v>59.084000000000003</v>
      </c>
      <c r="F50" s="388">
        <v>-2.5000000000000001E-2</v>
      </c>
      <c r="G50" s="388">
        <v>1.6E-2</v>
      </c>
      <c r="H50" s="561">
        <v>60.265999999999998</v>
      </c>
      <c r="I50" s="561">
        <v>62.966000000000001</v>
      </c>
      <c r="J50" s="561">
        <v>65.849000000000004</v>
      </c>
      <c r="K50" s="388">
        <v>3.6999999999999998E-2</v>
      </c>
      <c r="L50" s="389">
        <v>1.4999999999999999E-2</v>
      </c>
    </row>
    <row r="51" spans="1:12" x14ac:dyDescent="0.25">
      <c r="A51" s="384" t="s">
        <v>192</v>
      </c>
      <c r="B51" s="579">
        <v>35.859000000000002</v>
      </c>
      <c r="C51" s="580">
        <v>74.034000000000006</v>
      </c>
      <c r="D51" s="580">
        <v>52.93</v>
      </c>
      <c r="E51" s="580">
        <v>52.680999999999997</v>
      </c>
      <c r="F51" s="393">
        <v>0.13700000000000001</v>
      </c>
      <c r="G51" s="393">
        <v>1.4E-2</v>
      </c>
      <c r="H51" s="580">
        <v>50.951999999999998</v>
      </c>
      <c r="I51" s="580">
        <v>53.459000000000003</v>
      </c>
      <c r="J51" s="580">
        <v>55.865000000000002</v>
      </c>
      <c r="K51" s="393">
        <v>0.02</v>
      </c>
      <c r="L51" s="394">
        <v>1.2999999999999999E-2</v>
      </c>
    </row>
    <row r="52" spans="1:12" x14ac:dyDescent="0.25">
      <c r="A52" s="384" t="s">
        <v>193</v>
      </c>
      <c r="B52" s="579">
        <v>0</v>
      </c>
      <c r="C52" s="580">
        <v>100</v>
      </c>
      <c r="D52" s="580">
        <v>0</v>
      </c>
      <c r="E52" s="580">
        <v>0</v>
      </c>
      <c r="F52" s="393">
        <v>0</v>
      </c>
      <c r="G52" s="393">
        <v>7.0000000000000001E-3</v>
      </c>
      <c r="H52" s="580">
        <v>0</v>
      </c>
      <c r="I52" s="580">
        <v>0</v>
      </c>
      <c r="J52" s="580">
        <v>0</v>
      </c>
      <c r="K52" s="393">
        <v>0</v>
      </c>
      <c r="L52" s="394">
        <v>0</v>
      </c>
    </row>
    <row r="53" spans="1:12" x14ac:dyDescent="0.25">
      <c r="A53" s="384" t="s">
        <v>200</v>
      </c>
      <c r="B53" s="581">
        <v>0</v>
      </c>
      <c r="C53" s="582">
        <v>0</v>
      </c>
      <c r="D53" s="582">
        <v>22.689</v>
      </c>
      <c r="E53" s="582">
        <v>23.51</v>
      </c>
      <c r="F53" s="398">
        <v>0</v>
      </c>
      <c r="G53" s="398">
        <v>3.0000000000000001E-3</v>
      </c>
      <c r="H53" s="582">
        <v>20.661000000000001</v>
      </c>
      <c r="I53" s="582">
        <v>21.721</v>
      </c>
      <c r="J53" s="582">
        <v>23.058</v>
      </c>
      <c r="K53" s="398">
        <v>-6.0000000000000001E-3</v>
      </c>
      <c r="L53" s="399">
        <v>6.0000000000000001E-3</v>
      </c>
    </row>
    <row r="54" spans="1:12" x14ac:dyDescent="0.25">
      <c r="A54" s="374" t="s">
        <v>98</v>
      </c>
      <c r="B54" s="556"/>
      <c r="C54" s="556"/>
      <c r="D54" s="556"/>
      <c r="E54" s="556"/>
      <c r="F54" s="377"/>
      <c r="G54" s="377"/>
      <c r="H54" s="556"/>
      <c r="I54" s="556"/>
      <c r="J54" s="556"/>
      <c r="K54" s="377"/>
      <c r="L54" s="378"/>
    </row>
    <row r="55" spans="1:12" x14ac:dyDescent="0.25">
      <c r="A55" s="374" t="s">
        <v>217</v>
      </c>
      <c r="B55" s="556"/>
      <c r="C55" s="556"/>
      <c r="D55" s="556"/>
      <c r="E55" s="556"/>
      <c r="F55" s="377"/>
      <c r="G55" s="377"/>
      <c r="H55" s="556"/>
      <c r="I55" s="556"/>
      <c r="J55" s="556"/>
      <c r="K55" s="377"/>
      <c r="L55" s="378"/>
    </row>
    <row r="56" spans="1:12" x14ac:dyDescent="0.25">
      <c r="A56" s="379" t="s">
        <v>168</v>
      </c>
      <c r="B56" s="557">
        <v>688.72199999999998</v>
      </c>
      <c r="C56" s="557">
        <v>707.27800000000002</v>
      </c>
      <c r="D56" s="557">
        <v>725.64099999999996</v>
      </c>
      <c r="E56" s="557">
        <v>719.923</v>
      </c>
      <c r="F56" s="382">
        <v>1.4999999999999999E-2</v>
      </c>
      <c r="G56" s="382">
        <v>0.187</v>
      </c>
      <c r="H56" s="557">
        <v>747.58799999999997</v>
      </c>
      <c r="I56" s="557">
        <v>762.45899999999995</v>
      </c>
      <c r="J56" s="557">
        <v>797.38900000000001</v>
      </c>
      <c r="K56" s="382">
        <v>3.5000000000000003E-2</v>
      </c>
      <c r="L56" s="383">
        <v>0.188</v>
      </c>
    </row>
    <row r="57" spans="1:12" x14ac:dyDescent="0.25">
      <c r="A57" s="384" t="s">
        <v>218</v>
      </c>
      <c r="B57" s="560">
        <v>544.86199999999997</v>
      </c>
      <c r="C57" s="561">
        <v>552.06100000000004</v>
      </c>
      <c r="D57" s="561">
        <v>566.39499999999998</v>
      </c>
      <c r="E57" s="561">
        <v>568.57100000000003</v>
      </c>
      <c r="F57" s="388">
        <v>1.4E-2</v>
      </c>
      <c r="G57" s="388">
        <v>0.14699999999999999</v>
      </c>
      <c r="H57" s="561">
        <v>582.22299999999996</v>
      </c>
      <c r="I57" s="561">
        <v>589.68499999999995</v>
      </c>
      <c r="J57" s="561">
        <v>616.70100000000002</v>
      </c>
      <c r="K57" s="388">
        <v>2.7E-2</v>
      </c>
      <c r="L57" s="389">
        <v>0.14599999999999999</v>
      </c>
    </row>
    <row r="58" spans="1:12" x14ac:dyDescent="0.25">
      <c r="A58" s="384" t="s">
        <v>219</v>
      </c>
      <c r="B58" s="579">
        <v>143.86000000000001</v>
      </c>
      <c r="C58" s="580">
        <v>155.21700000000001</v>
      </c>
      <c r="D58" s="580">
        <v>159.24600000000001</v>
      </c>
      <c r="E58" s="580">
        <v>151.352</v>
      </c>
      <c r="F58" s="393">
        <v>1.7000000000000001E-2</v>
      </c>
      <c r="G58" s="393">
        <v>0.04</v>
      </c>
      <c r="H58" s="580">
        <v>165.36500000000001</v>
      </c>
      <c r="I58" s="580">
        <v>172.774</v>
      </c>
      <c r="J58" s="580">
        <v>180.68799999999999</v>
      </c>
      <c r="K58" s="393">
        <v>6.0999999999999999E-2</v>
      </c>
      <c r="L58" s="394">
        <v>4.2000000000000003E-2</v>
      </c>
    </row>
    <row r="59" spans="1:12" x14ac:dyDescent="0.25">
      <c r="A59" s="400" t="s">
        <v>201</v>
      </c>
      <c r="B59" s="579">
        <v>793.13900000000001</v>
      </c>
      <c r="C59" s="580">
        <v>1658.923</v>
      </c>
      <c r="D59" s="580">
        <v>1653.96</v>
      </c>
      <c r="E59" s="580">
        <v>1664.6659999999999</v>
      </c>
      <c r="F59" s="393">
        <v>0.28000000000000003</v>
      </c>
      <c r="G59" s="393">
        <v>0.38</v>
      </c>
      <c r="H59" s="580">
        <v>1676.3920000000001</v>
      </c>
      <c r="I59" s="580">
        <v>1060.0329999999999</v>
      </c>
      <c r="J59" s="580">
        <v>1108.598</v>
      </c>
      <c r="K59" s="393">
        <v>-0.127</v>
      </c>
      <c r="L59" s="394">
        <v>0.34200000000000003</v>
      </c>
    </row>
    <row r="60" spans="1:12" x14ac:dyDescent="0.25">
      <c r="A60" s="384" t="s">
        <v>221</v>
      </c>
      <c r="B60" s="579">
        <v>313.72199999999998</v>
      </c>
      <c r="C60" s="580">
        <v>341.31200000000001</v>
      </c>
      <c r="D60" s="580">
        <v>360.88600000000002</v>
      </c>
      <c r="E60" s="580">
        <v>318.654</v>
      </c>
      <c r="F60" s="393">
        <v>5.0000000000000001E-3</v>
      </c>
      <c r="G60" s="393">
        <v>8.7999999999999995E-2</v>
      </c>
      <c r="H60" s="580">
        <v>385.84</v>
      </c>
      <c r="I60" s="580">
        <v>390.78399999999999</v>
      </c>
      <c r="J60" s="580">
        <v>408.68799999999999</v>
      </c>
      <c r="K60" s="393">
        <v>8.5999999999999993E-2</v>
      </c>
      <c r="L60" s="394">
        <v>9.2999999999999999E-2</v>
      </c>
    </row>
    <row r="61" spans="1:12" x14ac:dyDescent="0.25">
      <c r="A61" s="384" t="s">
        <v>222</v>
      </c>
      <c r="B61" s="581">
        <v>479.41699999999997</v>
      </c>
      <c r="C61" s="582">
        <v>1317.6110000000001</v>
      </c>
      <c r="D61" s="582">
        <v>1293.0740000000001</v>
      </c>
      <c r="E61" s="582">
        <v>1346.0119999999999</v>
      </c>
      <c r="F61" s="398">
        <v>0.41099999999999998</v>
      </c>
      <c r="G61" s="398">
        <v>0.29199999999999998</v>
      </c>
      <c r="H61" s="582">
        <v>1290.5519999999999</v>
      </c>
      <c r="I61" s="582">
        <v>669.24900000000002</v>
      </c>
      <c r="J61" s="582">
        <v>699.91</v>
      </c>
      <c r="K61" s="398">
        <v>-0.19600000000000001</v>
      </c>
      <c r="L61" s="399">
        <v>0.249</v>
      </c>
    </row>
    <row r="62" spans="1:12" x14ac:dyDescent="0.25">
      <c r="A62" s="374" t="s">
        <v>101</v>
      </c>
      <c r="B62" s="556"/>
      <c r="C62" s="556"/>
      <c r="D62" s="556"/>
      <c r="E62" s="556"/>
      <c r="F62" s="377"/>
      <c r="G62" s="377"/>
      <c r="H62" s="556"/>
      <c r="I62" s="556"/>
      <c r="J62" s="556"/>
      <c r="K62" s="377"/>
      <c r="L62" s="378"/>
    </row>
    <row r="63" spans="1:12" x14ac:dyDescent="0.25">
      <c r="A63" s="374" t="s">
        <v>225</v>
      </c>
      <c r="B63" s="556"/>
      <c r="C63" s="556"/>
      <c r="D63" s="556"/>
      <c r="E63" s="556"/>
      <c r="F63" s="377"/>
      <c r="G63" s="377"/>
      <c r="H63" s="556"/>
      <c r="I63" s="556"/>
      <c r="J63" s="556"/>
      <c r="K63" s="377"/>
      <c r="L63" s="378"/>
    </row>
    <row r="64" spans="1:12" x14ac:dyDescent="0.25">
      <c r="A64" s="379" t="s">
        <v>168</v>
      </c>
      <c r="B64" s="557">
        <v>40</v>
      </c>
      <c r="C64" s="557">
        <v>233.81899999999999</v>
      </c>
      <c r="D64" s="557">
        <v>288.83</v>
      </c>
      <c r="E64" s="557">
        <v>198.773</v>
      </c>
      <c r="F64" s="382">
        <v>0.70599999999999996</v>
      </c>
      <c r="G64" s="382">
        <v>0.05</v>
      </c>
      <c r="H64" s="557">
        <v>40</v>
      </c>
      <c r="I64" s="557">
        <v>40</v>
      </c>
      <c r="J64" s="557">
        <v>40</v>
      </c>
      <c r="K64" s="382">
        <v>-0.41399999999999998</v>
      </c>
      <c r="L64" s="383">
        <v>0.02</v>
      </c>
    </row>
    <row r="65" spans="1:12" x14ac:dyDescent="0.25">
      <c r="A65" s="384" t="s">
        <v>226</v>
      </c>
      <c r="B65" s="560">
        <v>40</v>
      </c>
      <c r="C65" s="561">
        <v>153.66300000000001</v>
      </c>
      <c r="D65" s="561">
        <v>95.031999999999996</v>
      </c>
      <c r="E65" s="561">
        <v>0</v>
      </c>
      <c r="F65" s="388">
        <v>-1</v>
      </c>
      <c r="G65" s="388">
        <v>1.9E-2</v>
      </c>
      <c r="H65" s="561">
        <v>0</v>
      </c>
      <c r="I65" s="561">
        <v>0</v>
      </c>
      <c r="J65" s="561">
        <v>0</v>
      </c>
      <c r="K65" s="388">
        <v>0</v>
      </c>
      <c r="L65" s="389">
        <v>0</v>
      </c>
    </row>
    <row r="66" spans="1:12" x14ac:dyDescent="0.25">
      <c r="A66" s="384" t="s">
        <v>227</v>
      </c>
      <c r="B66" s="579">
        <v>0</v>
      </c>
      <c r="C66" s="580">
        <v>80.156000000000006</v>
      </c>
      <c r="D66" s="580">
        <v>41.798000000000002</v>
      </c>
      <c r="E66" s="580">
        <v>46.273000000000003</v>
      </c>
      <c r="F66" s="393">
        <v>0</v>
      </c>
      <c r="G66" s="393">
        <v>1.0999999999999999E-2</v>
      </c>
      <c r="H66" s="580">
        <v>40</v>
      </c>
      <c r="I66" s="580">
        <v>40</v>
      </c>
      <c r="J66" s="580">
        <v>40</v>
      </c>
      <c r="K66" s="393">
        <v>-4.7E-2</v>
      </c>
      <c r="L66" s="394">
        <v>0.01</v>
      </c>
    </row>
    <row r="67" spans="1:12" x14ac:dyDescent="0.25">
      <c r="A67" s="384" t="s">
        <v>228</v>
      </c>
      <c r="B67" s="581">
        <v>0</v>
      </c>
      <c r="C67" s="582">
        <v>0</v>
      </c>
      <c r="D67" s="582">
        <v>152</v>
      </c>
      <c r="E67" s="582">
        <v>152.5</v>
      </c>
      <c r="F67" s="398">
        <v>0</v>
      </c>
      <c r="G67" s="398">
        <v>0.02</v>
      </c>
      <c r="H67" s="582">
        <v>0</v>
      </c>
      <c r="I67" s="582">
        <v>0</v>
      </c>
      <c r="J67" s="582">
        <v>0</v>
      </c>
      <c r="K67" s="398">
        <v>-1</v>
      </c>
      <c r="L67" s="399">
        <v>8.9999999999999993E-3</v>
      </c>
    </row>
    <row r="68" spans="1:12" x14ac:dyDescent="0.25">
      <c r="A68" s="374" t="s">
        <v>229</v>
      </c>
      <c r="B68" s="556"/>
      <c r="C68" s="556"/>
      <c r="D68" s="556"/>
      <c r="E68" s="556"/>
      <c r="F68" s="377"/>
      <c r="G68" s="377"/>
      <c r="H68" s="556"/>
      <c r="I68" s="556"/>
      <c r="J68" s="556"/>
      <c r="K68" s="377"/>
      <c r="L68" s="378"/>
    </row>
    <row r="69" spans="1:12" x14ac:dyDescent="0.25">
      <c r="A69" s="379" t="s">
        <v>168</v>
      </c>
      <c r="B69" s="557">
        <v>513.03700000000003</v>
      </c>
      <c r="C69" s="557">
        <v>596.76800000000003</v>
      </c>
      <c r="D69" s="557">
        <v>635.77599999999995</v>
      </c>
      <c r="E69" s="557">
        <v>514.03499999999997</v>
      </c>
      <c r="F69" s="382">
        <v>1E-3</v>
      </c>
      <c r="G69" s="382">
        <v>0.14899999999999999</v>
      </c>
      <c r="H69" s="557">
        <v>298.18599999999998</v>
      </c>
      <c r="I69" s="557">
        <v>315.577</v>
      </c>
      <c r="J69" s="557">
        <v>331.01900000000001</v>
      </c>
      <c r="K69" s="382">
        <v>-0.13600000000000001</v>
      </c>
      <c r="L69" s="383">
        <v>9.0999999999999998E-2</v>
      </c>
    </row>
    <row r="70" spans="1:12" x14ac:dyDescent="0.25">
      <c r="A70" s="562" t="s">
        <v>230</v>
      </c>
      <c r="B70" s="583">
        <v>513.03700000000003</v>
      </c>
      <c r="C70" s="584">
        <v>596.76800000000003</v>
      </c>
      <c r="D70" s="584">
        <v>635.77599999999995</v>
      </c>
      <c r="E70" s="584">
        <v>514.03499999999997</v>
      </c>
      <c r="F70" s="585">
        <v>1E-3</v>
      </c>
      <c r="G70" s="585">
        <v>0.14899999999999999</v>
      </c>
      <c r="H70" s="584">
        <v>298.18599999999998</v>
      </c>
      <c r="I70" s="584">
        <v>315.577</v>
      </c>
      <c r="J70" s="584">
        <v>331.01900000000001</v>
      </c>
      <c r="K70" s="585">
        <v>-0.13600000000000001</v>
      </c>
      <c r="L70" s="586">
        <v>9.0999999999999998E-2</v>
      </c>
    </row>
    <row r="71" spans="1:12" x14ac:dyDescent="0.25">
      <c r="A71" s="567"/>
      <c r="B71" s="567"/>
      <c r="C71" s="567"/>
      <c r="D71" s="568"/>
      <c r="E71" s="568"/>
      <c r="F71" s="568"/>
      <c r="G71" s="568"/>
      <c r="H71" s="567"/>
      <c r="I71" s="567"/>
      <c r="J71" s="568"/>
      <c r="K71" s="568"/>
      <c r="L71" s="568"/>
    </row>
    <row r="72" spans="1:12" x14ac:dyDescent="0.25">
      <c r="A72" s="567"/>
      <c r="B72" s="567"/>
      <c r="C72" s="567"/>
      <c r="D72" s="568"/>
      <c r="E72" s="568"/>
      <c r="F72" s="568"/>
      <c r="G72" s="568"/>
      <c r="H72" s="567"/>
      <c r="I72" s="567"/>
      <c r="J72" s="568"/>
      <c r="K72" s="568"/>
      <c r="L72" s="56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F1C8-B290-438C-B2CF-6670C9C3656A}">
  <dimension ref="A1:L3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4" t="s">
        <v>35</v>
      </c>
    </row>
    <row r="3" spans="1:12" x14ac:dyDescent="0.25">
      <c r="A3" s="53" t="s">
        <v>290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2" t="s">
        <v>266</v>
      </c>
      <c r="B4" s="416" t="s">
        <v>63</v>
      </c>
      <c r="C4" s="417"/>
      <c r="D4" s="63"/>
      <c r="E4" s="64" t="s">
        <v>64</v>
      </c>
      <c r="F4" s="503" t="s">
        <v>65</v>
      </c>
      <c r="G4" s="362" t="s">
        <v>66</v>
      </c>
      <c r="H4" s="417" t="s">
        <v>67</v>
      </c>
      <c r="I4" s="504"/>
      <c r="J4" s="504"/>
      <c r="K4" s="503" t="s">
        <v>65</v>
      </c>
      <c r="L4" s="505" t="s">
        <v>68</v>
      </c>
    </row>
    <row r="5" spans="1:12" x14ac:dyDescent="0.25">
      <c r="A5" s="68" t="s">
        <v>2</v>
      </c>
      <c r="B5" s="69" t="s">
        <v>39</v>
      </c>
      <c r="C5" s="69" t="s">
        <v>40</v>
      </c>
      <c r="D5" s="280" t="s">
        <v>41</v>
      </c>
      <c r="E5" s="281" t="s">
        <v>42</v>
      </c>
      <c r="F5" s="366" t="s">
        <v>69</v>
      </c>
      <c r="G5" s="367"/>
      <c r="H5" s="69" t="s">
        <v>43</v>
      </c>
      <c r="I5" s="69" t="s">
        <v>17</v>
      </c>
      <c r="J5" s="69" t="s">
        <v>18</v>
      </c>
      <c r="K5" s="366" t="s">
        <v>70</v>
      </c>
      <c r="L5" s="506"/>
    </row>
    <row r="6" spans="1:12" ht="18" x14ac:dyDescent="0.25">
      <c r="A6" s="13" t="s">
        <v>291</v>
      </c>
      <c r="B6" s="76">
        <v>6.3250000000000002</v>
      </c>
      <c r="C6" s="76">
        <v>7.6269999999999998</v>
      </c>
      <c r="D6" s="176">
        <v>18.728999999999999</v>
      </c>
      <c r="E6" s="117">
        <v>62.582000000000001</v>
      </c>
      <c r="F6" s="507">
        <v>1.147</v>
      </c>
      <c r="G6" s="507">
        <v>3.0000000000000001E-3</v>
      </c>
      <c r="H6" s="76">
        <v>33.305</v>
      </c>
      <c r="I6" s="76">
        <v>33.344999999999999</v>
      </c>
      <c r="J6" s="76">
        <v>34.884</v>
      </c>
      <c r="K6" s="507">
        <v>-0.17699999999999999</v>
      </c>
      <c r="L6" s="507">
        <v>0.153</v>
      </c>
    </row>
    <row r="7" spans="1:12" ht="18" x14ac:dyDescent="0.25">
      <c r="A7" s="13" t="s">
        <v>292</v>
      </c>
      <c r="B7" s="79">
        <v>2962.1469999999999</v>
      </c>
      <c r="C7" s="79">
        <v>26600.921999999999</v>
      </c>
      <c r="D7" s="214">
        <v>5148.8370000000004</v>
      </c>
      <c r="E7" s="15">
        <v>535.01199999999994</v>
      </c>
      <c r="F7" s="508">
        <v>-0.435</v>
      </c>
      <c r="G7" s="508">
        <v>0.99099999999999999</v>
      </c>
      <c r="H7" s="79">
        <v>38.753</v>
      </c>
      <c r="I7" s="79">
        <v>40.451999999999998</v>
      </c>
      <c r="J7" s="79">
        <v>42.305</v>
      </c>
      <c r="K7" s="508">
        <v>-0.57099999999999995</v>
      </c>
      <c r="L7" s="508">
        <v>0.61299999999999999</v>
      </c>
    </row>
    <row r="8" spans="1:12" x14ac:dyDescent="0.25">
      <c r="A8" s="13" t="s">
        <v>293</v>
      </c>
      <c r="B8" s="79">
        <v>19.931000000000001</v>
      </c>
      <c r="C8" s="79">
        <v>18.472999999999999</v>
      </c>
      <c r="D8" s="214">
        <v>20.582000000000001</v>
      </c>
      <c r="E8" s="15">
        <v>21.341000000000001</v>
      </c>
      <c r="F8" s="508">
        <v>2.3E-2</v>
      </c>
      <c r="G8" s="508">
        <v>2E-3</v>
      </c>
      <c r="H8" s="79">
        <v>22.806999999999999</v>
      </c>
      <c r="I8" s="79">
        <v>23.818000000000001</v>
      </c>
      <c r="J8" s="79">
        <v>24.917999999999999</v>
      </c>
      <c r="K8" s="508">
        <v>5.2999999999999999E-2</v>
      </c>
      <c r="L8" s="508">
        <v>8.6999999999999994E-2</v>
      </c>
    </row>
    <row r="9" spans="1:12" x14ac:dyDescent="0.25">
      <c r="A9" s="13" t="s">
        <v>294</v>
      </c>
      <c r="B9" s="79">
        <v>24.984999999999999</v>
      </c>
      <c r="C9" s="79">
        <v>25.766999999999999</v>
      </c>
      <c r="D9" s="214">
        <v>27.879000000000001</v>
      </c>
      <c r="E9" s="15">
        <v>27.292999999999999</v>
      </c>
      <c r="F9" s="508">
        <v>0.03</v>
      </c>
      <c r="G9" s="508">
        <v>3.0000000000000001E-3</v>
      </c>
      <c r="H9" s="79">
        <v>24.690999999999999</v>
      </c>
      <c r="I9" s="79">
        <v>25.896999999999998</v>
      </c>
      <c r="J9" s="79">
        <v>27.175000000000001</v>
      </c>
      <c r="K9" s="508">
        <v>-1E-3</v>
      </c>
      <c r="L9" s="508">
        <v>9.8000000000000004E-2</v>
      </c>
    </row>
    <row r="10" spans="1:12" x14ac:dyDescent="0.25">
      <c r="A10" s="13" t="s">
        <v>295</v>
      </c>
      <c r="B10" s="79">
        <v>9.2040000000000006</v>
      </c>
      <c r="C10" s="79">
        <v>10.378</v>
      </c>
      <c r="D10" s="214">
        <v>9.4640000000000004</v>
      </c>
      <c r="E10" s="15">
        <v>12.425000000000001</v>
      </c>
      <c r="F10" s="508">
        <v>0.105</v>
      </c>
      <c r="G10" s="508">
        <v>1E-3</v>
      </c>
      <c r="H10" s="79">
        <v>12.827999999999999</v>
      </c>
      <c r="I10" s="79">
        <v>13.39</v>
      </c>
      <c r="J10" s="79">
        <v>14.005000000000001</v>
      </c>
      <c r="K10" s="508">
        <v>4.1000000000000002E-2</v>
      </c>
      <c r="L10" s="508">
        <v>4.9000000000000002E-2</v>
      </c>
    </row>
    <row r="11" spans="1:12" x14ac:dyDescent="0.25">
      <c r="A11" s="82" t="s">
        <v>19</v>
      </c>
      <c r="B11" s="83">
        <v>3022.5920000000001</v>
      </c>
      <c r="C11" s="83">
        <v>26663.167000000001</v>
      </c>
      <c r="D11" s="227">
        <v>5225.491</v>
      </c>
      <c r="E11" s="25">
        <v>658.65300000000002</v>
      </c>
      <c r="F11" s="509">
        <v>-0.39800000000000002</v>
      </c>
      <c r="G11" s="509">
        <v>1</v>
      </c>
      <c r="H11" s="83">
        <v>132.38399999999999</v>
      </c>
      <c r="I11" s="83">
        <v>136.90199999999999</v>
      </c>
      <c r="J11" s="83">
        <v>143.28700000000001</v>
      </c>
      <c r="K11" s="509">
        <v>-0.39900000000000002</v>
      </c>
      <c r="L11" s="509">
        <v>1</v>
      </c>
    </row>
    <row r="12" spans="1:12" ht="18" x14ac:dyDescent="0.25">
      <c r="A12" s="98" t="s">
        <v>84</v>
      </c>
      <c r="B12" s="510" t="s">
        <v>16</v>
      </c>
      <c r="C12" s="510"/>
      <c r="D12" s="511"/>
      <c r="E12" s="512">
        <v>0</v>
      </c>
      <c r="F12" s="513"/>
      <c r="G12" s="513"/>
      <c r="H12" s="514">
        <v>-2.625</v>
      </c>
      <c r="I12" s="515">
        <v>-2.6360000000000001</v>
      </c>
      <c r="J12" s="516">
        <v>-2.641</v>
      </c>
      <c r="K12" s="513"/>
      <c r="L12" s="513"/>
    </row>
    <row r="13" spans="1:12" x14ac:dyDescent="0.25">
      <c r="A13" s="517"/>
      <c r="B13" s="518"/>
      <c r="C13" s="518"/>
      <c r="D13" s="518"/>
      <c r="E13" s="518"/>
      <c r="F13" s="519"/>
      <c r="G13" s="519"/>
      <c r="H13" s="518"/>
      <c r="I13" s="520"/>
      <c r="J13" s="111"/>
      <c r="K13" s="569"/>
      <c r="L13" s="520"/>
    </row>
    <row r="14" spans="1:12" x14ac:dyDescent="0.25">
      <c r="A14" s="521" t="s">
        <v>85</v>
      </c>
      <c r="B14" s="522"/>
      <c r="C14" s="522"/>
      <c r="D14" s="522"/>
      <c r="E14" s="522"/>
      <c r="F14" s="523"/>
      <c r="G14" s="523"/>
      <c r="H14" s="522"/>
      <c r="I14" s="522"/>
      <c r="J14" s="570"/>
      <c r="K14" s="571"/>
      <c r="L14" s="522"/>
    </row>
    <row r="15" spans="1:12" x14ac:dyDescent="0.25">
      <c r="A15" s="136" t="s">
        <v>86</v>
      </c>
      <c r="B15" s="113">
        <v>95.25</v>
      </c>
      <c r="C15" s="113">
        <v>97.896000000000001</v>
      </c>
      <c r="D15" s="113">
        <v>112.804</v>
      </c>
      <c r="E15" s="32">
        <v>159.94499999999999</v>
      </c>
      <c r="F15" s="524">
        <v>0.189</v>
      </c>
      <c r="G15" s="524">
        <v>1.2999999999999999E-2</v>
      </c>
      <c r="H15" s="113">
        <v>131.57400000000001</v>
      </c>
      <c r="I15" s="113">
        <v>136.05500000000001</v>
      </c>
      <c r="J15" s="113">
        <v>142.40100000000001</v>
      </c>
      <c r="K15" s="524">
        <v>-3.7999999999999999E-2</v>
      </c>
      <c r="L15" s="524">
        <v>0.53200000000000003</v>
      </c>
    </row>
    <row r="16" spans="1:12" x14ac:dyDescent="0.25">
      <c r="A16" s="13" t="s">
        <v>87</v>
      </c>
      <c r="B16" s="116">
        <v>80.031000000000006</v>
      </c>
      <c r="C16" s="76">
        <v>83.394000000000005</v>
      </c>
      <c r="D16" s="76">
        <v>84.075000000000003</v>
      </c>
      <c r="E16" s="117">
        <v>90.048000000000002</v>
      </c>
      <c r="F16" s="507">
        <v>0.04</v>
      </c>
      <c r="G16" s="507">
        <v>8.9999999999999993E-3</v>
      </c>
      <c r="H16" s="116">
        <v>93.334999999999994</v>
      </c>
      <c r="I16" s="76">
        <v>97.424000000000007</v>
      </c>
      <c r="J16" s="176">
        <v>101.887</v>
      </c>
      <c r="K16" s="507">
        <v>4.2000000000000003E-2</v>
      </c>
      <c r="L16" s="507">
        <v>0.35699999999999998</v>
      </c>
    </row>
    <row r="17" spans="1:12" x14ac:dyDescent="0.25">
      <c r="A17" s="13" t="s">
        <v>118</v>
      </c>
      <c r="B17" s="22">
        <v>15.218999999999999</v>
      </c>
      <c r="C17" s="79">
        <v>14.502000000000001</v>
      </c>
      <c r="D17" s="79">
        <v>28.728999999999999</v>
      </c>
      <c r="E17" s="15">
        <v>69.897000000000006</v>
      </c>
      <c r="F17" s="508">
        <v>0.66200000000000003</v>
      </c>
      <c r="G17" s="508">
        <v>4.0000000000000001E-3</v>
      </c>
      <c r="H17" s="22">
        <v>38.238999999999997</v>
      </c>
      <c r="I17" s="79">
        <v>38.631</v>
      </c>
      <c r="J17" s="214">
        <v>40.514000000000003</v>
      </c>
      <c r="K17" s="508">
        <v>-0.16600000000000001</v>
      </c>
      <c r="L17" s="508">
        <v>0.17499999999999999</v>
      </c>
    </row>
    <row r="18" spans="1:12" x14ac:dyDescent="0.25">
      <c r="A18" s="119" t="s">
        <v>89</v>
      </c>
      <c r="B18" s="525"/>
      <c r="C18" s="122"/>
      <c r="D18" s="122"/>
      <c r="E18" s="123"/>
      <c r="F18" s="526"/>
      <c r="G18" s="526">
        <v>0</v>
      </c>
      <c r="H18" s="120"/>
      <c r="I18" s="121"/>
      <c r="J18" s="527"/>
      <c r="K18" s="526"/>
      <c r="L18" s="526">
        <v>0</v>
      </c>
    </row>
    <row r="19" spans="1:12" x14ac:dyDescent="0.25">
      <c r="A19" s="119" t="s">
        <v>128</v>
      </c>
      <c r="B19" s="126">
        <v>1.4330000000000001</v>
      </c>
      <c r="C19" s="127">
        <v>1.411</v>
      </c>
      <c r="D19" s="127">
        <v>1.335</v>
      </c>
      <c r="E19" s="128">
        <v>1.55</v>
      </c>
      <c r="F19" s="528">
        <v>2.7E-2</v>
      </c>
      <c r="G19" s="528">
        <v>0</v>
      </c>
      <c r="H19" s="126">
        <v>1.6</v>
      </c>
      <c r="I19" s="127">
        <v>1.6719999999999999</v>
      </c>
      <c r="J19" s="529">
        <v>1.7490000000000001</v>
      </c>
      <c r="K19" s="528">
        <v>4.1000000000000002E-2</v>
      </c>
      <c r="L19" s="528">
        <v>6.0000000000000001E-3</v>
      </c>
    </row>
    <row r="20" spans="1:12" x14ac:dyDescent="0.25">
      <c r="A20" s="119" t="s">
        <v>129</v>
      </c>
      <c r="B20" s="126">
        <v>0.31900000000000001</v>
      </c>
      <c r="C20" s="127">
        <v>0.307</v>
      </c>
      <c r="D20" s="127">
        <v>1.093</v>
      </c>
      <c r="E20" s="128">
        <v>0.88</v>
      </c>
      <c r="F20" s="528">
        <v>0.40200000000000002</v>
      </c>
      <c r="G20" s="528">
        <v>0</v>
      </c>
      <c r="H20" s="126">
        <v>0.78100000000000003</v>
      </c>
      <c r="I20" s="127">
        <v>0.81699999999999995</v>
      </c>
      <c r="J20" s="529">
        <v>0.85399999999999998</v>
      </c>
      <c r="K20" s="528">
        <v>-0.01</v>
      </c>
      <c r="L20" s="528">
        <v>3.0000000000000001E-3</v>
      </c>
    </row>
    <row r="21" spans="1:12" x14ac:dyDescent="0.25">
      <c r="A21" s="119" t="s">
        <v>90</v>
      </c>
      <c r="B21" s="126">
        <v>10.635999999999999</v>
      </c>
      <c r="C21" s="127">
        <v>9.9830000000000005</v>
      </c>
      <c r="D21" s="127">
        <v>10.816000000000001</v>
      </c>
      <c r="E21" s="128">
        <v>9.5530000000000008</v>
      </c>
      <c r="F21" s="528">
        <v>-3.5000000000000003E-2</v>
      </c>
      <c r="G21" s="528">
        <v>1E-3</v>
      </c>
      <c r="H21" s="126">
        <v>5.0880000000000001</v>
      </c>
      <c r="I21" s="127">
        <v>5.4340000000000002</v>
      </c>
      <c r="J21" s="529">
        <v>5.7750000000000004</v>
      </c>
      <c r="K21" s="528">
        <v>-0.154</v>
      </c>
      <c r="L21" s="528">
        <v>2.4E-2</v>
      </c>
    </row>
    <row r="22" spans="1:12" ht="18" x14ac:dyDescent="0.25">
      <c r="A22" s="119" t="s">
        <v>91</v>
      </c>
      <c r="B22" s="126">
        <v>2.2850000000000001</v>
      </c>
      <c r="C22" s="127">
        <v>2.0649999999999999</v>
      </c>
      <c r="D22" s="127">
        <v>12.75</v>
      </c>
      <c r="E22" s="128">
        <v>53.594000000000001</v>
      </c>
      <c r="F22" s="528">
        <v>1.8620000000000001</v>
      </c>
      <c r="G22" s="528">
        <v>2E-3</v>
      </c>
      <c r="H22" s="126">
        <v>26.346</v>
      </c>
      <c r="I22" s="127">
        <v>26.076000000000001</v>
      </c>
      <c r="J22" s="529">
        <v>27.271000000000001</v>
      </c>
      <c r="K22" s="528">
        <v>-0.20200000000000001</v>
      </c>
      <c r="L22" s="528">
        <v>0.124</v>
      </c>
    </row>
    <row r="23" spans="1:12" x14ac:dyDescent="0.25">
      <c r="A23" s="119" t="s">
        <v>94</v>
      </c>
      <c r="B23" s="126">
        <v>4.8000000000000001E-2</v>
      </c>
      <c r="C23" s="127">
        <v>0.10100000000000001</v>
      </c>
      <c r="D23" s="127">
        <v>1.7450000000000001</v>
      </c>
      <c r="E23" s="128">
        <v>2.585</v>
      </c>
      <c r="F23" s="528">
        <v>2.7759999999999998</v>
      </c>
      <c r="G23" s="528">
        <v>0</v>
      </c>
      <c r="H23" s="126">
        <v>2.5070000000000001</v>
      </c>
      <c r="I23" s="127">
        <v>2.64</v>
      </c>
      <c r="J23" s="529">
        <v>2.7810000000000001</v>
      </c>
      <c r="K23" s="528">
        <v>2.5000000000000001E-2</v>
      </c>
      <c r="L23" s="528">
        <v>0.01</v>
      </c>
    </row>
    <row r="24" spans="1:12" x14ac:dyDescent="0.25">
      <c r="A24" s="119" t="s">
        <v>143</v>
      </c>
      <c r="B24" s="530">
        <v>0.03</v>
      </c>
      <c r="C24" s="531">
        <v>0.21199999999999999</v>
      </c>
      <c r="D24" s="531">
        <v>0.21</v>
      </c>
      <c r="E24" s="532">
        <v>0.255</v>
      </c>
      <c r="F24" s="533">
        <v>1.0409999999999999</v>
      </c>
      <c r="G24" s="533">
        <v>0</v>
      </c>
      <c r="H24" s="530">
        <v>0.58299999999999996</v>
      </c>
      <c r="I24" s="531">
        <v>0.60899999999999999</v>
      </c>
      <c r="J24" s="534">
        <v>0.63700000000000001</v>
      </c>
      <c r="K24" s="533">
        <v>0.35699999999999998</v>
      </c>
      <c r="L24" s="533">
        <v>2E-3</v>
      </c>
    </row>
    <row r="25" spans="1:12" x14ac:dyDescent="0.25">
      <c r="A25" s="136" t="s">
        <v>119</v>
      </c>
      <c r="B25" s="137">
        <v>1.0089999999999999</v>
      </c>
      <c r="C25" s="137">
        <v>0.871</v>
      </c>
      <c r="D25" s="137">
        <v>0.66300000000000003</v>
      </c>
      <c r="E25" s="138">
        <v>0</v>
      </c>
      <c r="F25" s="535">
        <v>-1</v>
      </c>
      <c r="G25" s="535">
        <v>0</v>
      </c>
      <c r="H25" s="185">
        <v>0</v>
      </c>
      <c r="I25" s="137">
        <v>0</v>
      </c>
      <c r="J25" s="137">
        <v>0</v>
      </c>
      <c r="K25" s="536">
        <v>0</v>
      </c>
      <c r="L25" s="536">
        <v>0</v>
      </c>
    </row>
    <row r="26" spans="1:12" x14ac:dyDescent="0.25">
      <c r="A26" s="13" t="s">
        <v>102</v>
      </c>
      <c r="B26" s="572">
        <v>1.0089999999999999</v>
      </c>
      <c r="C26" s="573">
        <v>0.871</v>
      </c>
      <c r="D26" s="573">
        <v>0.66300000000000003</v>
      </c>
      <c r="E26" s="574">
        <v>0</v>
      </c>
      <c r="F26" s="575">
        <v>-1</v>
      </c>
      <c r="G26" s="575">
        <v>0</v>
      </c>
      <c r="H26" s="572">
        <v>0</v>
      </c>
      <c r="I26" s="573">
        <v>0</v>
      </c>
      <c r="J26" s="587">
        <v>0</v>
      </c>
      <c r="K26" s="575">
        <v>0</v>
      </c>
      <c r="L26" s="575">
        <v>0</v>
      </c>
    </row>
    <row r="27" spans="1:12" ht="18" x14ac:dyDescent="0.25">
      <c r="A27" s="136" t="s">
        <v>103</v>
      </c>
      <c r="B27" s="137">
        <v>0.61</v>
      </c>
      <c r="C27" s="137">
        <v>1.5149999999999999</v>
      </c>
      <c r="D27" s="137">
        <v>1.1459999999999999</v>
      </c>
      <c r="E27" s="138">
        <v>0.70799999999999996</v>
      </c>
      <c r="F27" s="535">
        <v>5.0999999999999997E-2</v>
      </c>
      <c r="G27" s="535">
        <v>0</v>
      </c>
      <c r="H27" s="185">
        <v>0.81</v>
      </c>
      <c r="I27" s="137">
        <v>0.84699999999999998</v>
      </c>
      <c r="J27" s="137">
        <v>0.88600000000000001</v>
      </c>
      <c r="K27" s="536">
        <v>7.8E-2</v>
      </c>
      <c r="L27" s="536">
        <v>3.0000000000000001E-3</v>
      </c>
    </row>
    <row r="28" spans="1:12" x14ac:dyDescent="0.25">
      <c r="A28" s="13" t="s">
        <v>104</v>
      </c>
      <c r="B28" s="572">
        <v>0.61</v>
      </c>
      <c r="C28" s="573">
        <v>1.5149999999999999</v>
      </c>
      <c r="D28" s="573">
        <v>1.1459999999999999</v>
      </c>
      <c r="E28" s="574">
        <v>0.70799999999999996</v>
      </c>
      <c r="F28" s="575">
        <v>5.0999999999999997E-2</v>
      </c>
      <c r="G28" s="575">
        <v>0</v>
      </c>
      <c r="H28" s="572">
        <v>0.81</v>
      </c>
      <c r="I28" s="573">
        <v>0.84699999999999998</v>
      </c>
      <c r="J28" s="573">
        <v>0.88600000000000001</v>
      </c>
      <c r="K28" s="575">
        <v>7.8E-2</v>
      </c>
      <c r="L28" s="575">
        <v>3.0000000000000001E-3</v>
      </c>
    </row>
    <row r="29" spans="1:12" ht="18" x14ac:dyDescent="0.25">
      <c r="A29" s="136" t="s">
        <v>106</v>
      </c>
      <c r="B29" s="147">
        <v>2925.723</v>
      </c>
      <c r="C29" s="147">
        <v>26562.884999999998</v>
      </c>
      <c r="D29" s="147">
        <v>5110.8779999999997</v>
      </c>
      <c r="E29" s="148">
        <v>498</v>
      </c>
      <c r="F29" s="540">
        <v>-0.44600000000000001</v>
      </c>
      <c r="G29" s="540">
        <v>0.98699999999999999</v>
      </c>
      <c r="H29" s="225">
        <v>0</v>
      </c>
      <c r="I29" s="147">
        <v>0</v>
      </c>
      <c r="J29" s="226">
        <v>0</v>
      </c>
      <c r="K29" s="540">
        <v>-1</v>
      </c>
      <c r="L29" s="540">
        <v>0.46500000000000002</v>
      </c>
    </row>
    <row r="30" spans="1:12" x14ac:dyDescent="0.25">
      <c r="A30" s="151" t="s">
        <v>19</v>
      </c>
      <c r="B30" s="83">
        <v>3022.5920000000001</v>
      </c>
      <c r="C30" s="83">
        <v>26663.167000000001</v>
      </c>
      <c r="D30" s="83">
        <v>5225.491</v>
      </c>
      <c r="E30" s="25">
        <v>658.65300000000002</v>
      </c>
      <c r="F30" s="541">
        <v>-0.39800000000000002</v>
      </c>
      <c r="G30" s="541">
        <v>1</v>
      </c>
      <c r="H30" s="83">
        <v>132.38399999999999</v>
      </c>
      <c r="I30" s="83">
        <v>136.90199999999999</v>
      </c>
      <c r="J30" s="83">
        <v>143.28700000000001</v>
      </c>
      <c r="K30" s="541">
        <v>-0.39900000000000002</v>
      </c>
      <c r="L30" s="541">
        <v>1</v>
      </c>
    </row>
    <row r="31" spans="1:12" ht="36" x14ac:dyDescent="0.25">
      <c r="A31" s="542" t="s">
        <v>276</v>
      </c>
      <c r="B31" s="543">
        <v>8.8999999999999996E-2</v>
      </c>
      <c r="C31" s="543">
        <v>0.42799999999999999</v>
      </c>
      <c r="D31" s="544">
        <v>0.13900000000000001</v>
      </c>
      <c r="E31" s="543">
        <v>1.9E-2</v>
      </c>
      <c r="F31" s="545">
        <v>0</v>
      </c>
      <c r="G31" s="545">
        <v>0</v>
      </c>
      <c r="H31" s="543">
        <v>4.0000000000000001E-3</v>
      </c>
      <c r="I31" s="543">
        <v>4.0000000000000001E-3</v>
      </c>
      <c r="J31" s="543">
        <v>4.0000000000000001E-3</v>
      </c>
      <c r="K31" s="545">
        <v>0</v>
      </c>
      <c r="L31" s="576">
        <v>0</v>
      </c>
    </row>
    <row r="32" spans="1:12" x14ac:dyDescent="0.25">
      <c r="A32" s="577"/>
      <c r="B32" s="577"/>
      <c r="C32" s="577"/>
      <c r="D32" s="577"/>
      <c r="E32" s="577"/>
      <c r="F32" s="577"/>
      <c r="G32" s="577">
        <v>0</v>
      </c>
      <c r="H32" s="577"/>
      <c r="I32" s="577"/>
      <c r="J32" s="577"/>
      <c r="K32" s="577"/>
      <c r="L32" s="577">
        <v>0</v>
      </c>
    </row>
    <row r="33" spans="1:12" x14ac:dyDescent="0.25">
      <c r="A33" s="547" t="s">
        <v>277</v>
      </c>
      <c r="B33" s="548"/>
      <c r="C33" s="549"/>
      <c r="D33" s="549"/>
      <c r="E33" s="550"/>
      <c r="F33" s="551"/>
      <c r="G33" s="551"/>
      <c r="H33" s="550"/>
      <c r="I33" s="551"/>
      <c r="J33" s="551"/>
      <c r="K33" s="550"/>
      <c r="L33" s="551"/>
    </row>
    <row r="34" spans="1:12" x14ac:dyDescent="0.25">
      <c r="A34" s="552" t="s">
        <v>102</v>
      </c>
      <c r="B34" s="553"/>
      <c r="C34" s="553"/>
      <c r="D34" s="553"/>
      <c r="E34" s="553"/>
      <c r="F34" s="554"/>
      <c r="G34" s="554"/>
      <c r="H34" s="553"/>
      <c r="I34" s="553"/>
      <c r="J34" s="553"/>
      <c r="K34" s="554"/>
      <c r="L34" s="555"/>
    </row>
    <row r="35" spans="1:12" x14ac:dyDescent="0.25">
      <c r="A35" s="374" t="s">
        <v>167</v>
      </c>
      <c r="B35" s="556"/>
      <c r="C35" s="556"/>
      <c r="D35" s="556"/>
      <c r="E35" s="556"/>
      <c r="F35" s="377"/>
      <c r="G35" s="377"/>
      <c r="H35" s="556"/>
      <c r="I35" s="556"/>
      <c r="J35" s="556"/>
      <c r="K35" s="377"/>
      <c r="L35" s="378"/>
    </row>
    <row r="36" spans="1:12" x14ac:dyDescent="0.25">
      <c r="A36" s="379" t="s">
        <v>168</v>
      </c>
      <c r="B36" s="557">
        <v>1.0089999999999999</v>
      </c>
      <c r="C36" s="557">
        <v>0.871</v>
      </c>
      <c r="D36" s="557">
        <v>0.66300000000000003</v>
      </c>
      <c r="E36" s="557">
        <v>0</v>
      </c>
      <c r="F36" s="382">
        <v>-1</v>
      </c>
      <c r="G36" s="382">
        <v>0</v>
      </c>
      <c r="H36" s="557">
        <v>0</v>
      </c>
      <c r="I36" s="557">
        <v>0</v>
      </c>
      <c r="J36" s="557">
        <v>0</v>
      </c>
      <c r="K36" s="382">
        <v>0</v>
      </c>
      <c r="L36" s="383">
        <v>0</v>
      </c>
    </row>
    <row r="37" spans="1:12" x14ac:dyDescent="0.25">
      <c r="A37" s="562" t="s">
        <v>169</v>
      </c>
      <c r="B37" s="583">
        <v>1.0089999999999999</v>
      </c>
      <c r="C37" s="584">
        <v>0.871</v>
      </c>
      <c r="D37" s="584">
        <v>0.66300000000000003</v>
      </c>
      <c r="E37" s="584">
        <v>0</v>
      </c>
      <c r="F37" s="585">
        <v>-1</v>
      </c>
      <c r="G37" s="585">
        <v>0</v>
      </c>
      <c r="H37" s="584">
        <v>0</v>
      </c>
      <c r="I37" s="584">
        <v>0</v>
      </c>
      <c r="J37" s="584">
        <v>0</v>
      </c>
      <c r="K37" s="585">
        <v>0</v>
      </c>
      <c r="L37" s="586">
        <v>0</v>
      </c>
    </row>
    <row r="38" spans="1:12" x14ac:dyDescent="0.25">
      <c r="A38" s="567"/>
      <c r="B38" s="567"/>
      <c r="C38" s="567"/>
      <c r="D38" s="568"/>
      <c r="E38" s="568"/>
      <c r="F38" s="568"/>
      <c r="G38" s="568"/>
      <c r="H38" s="567"/>
      <c r="I38" s="567"/>
      <c r="J38" s="568"/>
      <c r="K38" s="568"/>
      <c r="L38" s="568"/>
    </row>
    <row r="39" spans="1:12" x14ac:dyDescent="0.25">
      <c r="A39" s="567"/>
      <c r="B39" s="567"/>
      <c r="C39" s="567"/>
      <c r="D39" s="568"/>
      <c r="E39" s="568"/>
      <c r="F39" s="568"/>
      <c r="G39" s="568"/>
      <c r="H39" s="567"/>
      <c r="I39" s="567"/>
      <c r="J39" s="568"/>
      <c r="K39" s="568"/>
      <c r="L39" s="56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4905C-534A-4BA3-8537-8A2F3B604EB2}">
  <dimension ref="A1:L5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4" t="s">
        <v>35</v>
      </c>
    </row>
    <row r="3" spans="1:12" x14ac:dyDescent="0.25">
      <c r="A3" s="53" t="s">
        <v>296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2" t="s">
        <v>266</v>
      </c>
      <c r="B4" s="416" t="s">
        <v>63</v>
      </c>
      <c r="C4" s="417"/>
      <c r="D4" s="63"/>
      <c r="E4" s="64" t="s">
        <v>64</v>
      </c>
      <c r="F4" s="503" t="s">
        <v>65</v>
      </c>
      <c r="G4" s="362" t="s">
        <v>66</v>
      </c>
      <c r="H4" s="417" t="s">
        <v>67</v>
      </c>
      <c r="I4" s="504"/>
      <c r="J4" s="504"/>
      <c r="K4" s="503" t="s">
        <v>65</v>
      </c>
      <c r="L4" s="505" t="s">
        <v>68</v>
      </c>
    </row>
    <row r="5" spans="1:12" x14ac:dyDescent="0.25">
      <c r="A5" s="68" t="s">
        <v>2</v>
      </c>
      <c r="B5" s="69" t="s">
        <v>39</v>
      </c>
      <c r="C5" s="69" t="s">
        <v>40</v>
      </c>
      <c r="D5" s="280" t="s">
        <v>41</v>
      </c>
      <c r="E5" s="281" t="s">
        <v>42</v>
      </c>
      <c r="F5" s="366" t="s">
        <v>69</v>
      </c>
      <c r="G5" s="367"/>
      <c r="H5" s="69" t="s">
        <v>43</v>
      </c>
      <c r="I5" s="69" t="s">
        <v>17</v>
      </c>
      <c r="J5" s="69" t="s">
        <v>18</v>
      </c>
      <c r="K5" s="366" t="s">
        <v>70</v>
      </c>
      <c r="L5" s="506"/>
    </row>
    <row r="6" spans="1:12" ht="27" x14ac:dyDescent="0.25">
      <c r="A6" s="13" t="s">
        <v>297</v>
      </c>
      <c r="B6" s="76">
        <v>32.140999999999998</v>
      </c>
      <c r="C6" s="76">
        <v>42.896000000000001</v>
      </c>
      <c r="D6" s="176">
        <v>41.773000000000003</v>
      </c>
      <c r="E6" s="117">
        <v>60.494</v>
      </c>
      <c r="F6" s="507">
        <v>0.23499999999999999</v>
      </c>
      <c r="G6" s="507">
        <v>5.7000000000000002E-2</v>
      </c>
      <c r="H6" s="76">
        <v>74.747</v>
      </c>
      <c r="I6" s="76">
        <v>80.335999999999999</v>
      </c>
      <c r="J6" s="76">
        <v>86.331999999999994</v>
      </c>
      <c r="K6" s="507">
        <v>0.126</v>
      </c>
      <c r="L6" s="507">
        <v>9.2999999999999999E-2</v>
      </c>
    </row>
    <row r="7" spans="1:12" ht="18" x14ac:dyDescent="0.25">
      <c r="A7" s="13" t="s">
        <v>298</v>
      </c>
      <c r="B7" s="79">
        <v>64.63</v>
      </c>
      <c r="C7" s="79">
        <v>67.742000000000004</v>
      </c>
      <c r="D7" s="214">
        <v>73.63</v>
      </c>
      <c r="E7" s="15">
        <v>75.338999999999999</v>
      </c>
      <c r="F7" s="508">
        <v>5.1999999999999998E-2</v>
      </c>
      <c r="G7" s="508">
        <v>9.0999999999999998E-2</v>
      </c>
      <c r="H7" s="79">
        <v>82.131</v>
      </c>
      <c r="I7" s="79">
        <v>85.701999999999998</v>
      </c>
      <c r="J7" s="79">
        <v>89.602999999999994</v>
      </c>
      <c r="K7" s="508">
        <v>5.8999999999999997E-2</v>
      </c>
      <c r="L7" s="508">
        <v>0.10199999999999999</v>
      </c>
    </row>
    <row r="8" spans="1:12" x14ac:dyDescent="0.25">
      <c r="A8" s="13" t="s">
        <v>299</v>
      </c>
      <c r="B8" s="79">
        <v>355.06099999999998</v>
      </c>
      <c r="C8" s="79">
        <v>400.67200000000003</v>
      </c>
      <c r="D8" s="214">
        <v>317.572</v>
      </c>
      <c r="E8" s="15">
        <v>473.75900000000001</v>
      </c>
      <c r="F8" s="508">
        <v>0.10100000000000001</v>
      </c>
      <c r="G8" s="508">
        <v>0.5</v>
      </c>
      <c r="H8" s="79">
        <v>335.697</v>
      </c>
      <c r="I8" s="79">
        <v>340.51799999999997</v>
      </c>
      <c r="J8" s="79">
        <v>358.75700000000001</v>
      </c>
      <c r="K8" s="508">
        <v>-8.8999999999999996E-2</v>
      </c>
      <c r="L8" s="508">
        <v>0.46200000000000002</v>
      </c>
    </row>
    <row r="9" spans="1:12" ht="18" x14ac:dyDescent="0.25">
      <c r="A9" s="13" t="s">
        <v>300</v>
      </c>
      <c r="B9" s="79">
        <v>105.113</v>
      </c>
      <c r="C9" s="79">
        <v>107.20699999999999</v>
      </c>
      <c r="D9" s="214">
        <v>111.265</v>
      </c>
      <c r="E9" s="15">
        <v>114.474</v>
      </c>
      <c r="F9" s="508">
        <v>2.9000000000000001E-2</v>
      </c>
      <c r="G9" s="508">
        <v>0.14199999999999999</v>
      </c>
      <c r="H9" s="79">
        <v>120.31399999999999</v>
      </c>
      <c r="I9" s="79">
        <v>126.873</v>
      </c>
      <c r="J9" s="79">
        <v>132.767</v>
      </c>
      <c r="K9" s="508">
        <v>5.0999999999999997E-2</v>
      </c>
      <c r="L9" s="508">
        <v>0.152</v>
      </c>
    </row>
    <row r="10" spans="1:12" ht="18" x14ac:dyDescent="0.25">
      <c r="A10" s="13" t="s">
        <v>301</v>
      </c>
      <c r="B10" s="79">
        <v>89.471999999999994</v>
      </c>
      <c r="C10" s="79">
        <v>92.873999999999995</v>
      </c>
      <c r="D10" s="214">
        <v>122.16800000000001</v>
      </c>
      <c r="E10" s="15">
        <v>145.87799999999999</v>
      </c>
      <c r="F10" s="508">
        <v>0.17699999999999999</v>
      </c>
      <c r="G10" s="508">
        <v>0.14599999999999999</v>
      </c>
      <c r="H10" s="79">
        <v>136.499</v>
      </c>
      <c r="I10" s="79">
        <v>141.78399999999999</v>
      </c>
      <c r="J10" s="79">
        <v>149.63499999999999</v>
      </c>
      <c r="K10" s="508">
        <v>8.9999999999999993E-3</v>
      </c>
      <c r="L10" s="508">
        <v>0.17599999999999999</v>
      </c>
    </row>
    <row r="11" spans="1:12" x14ac:dyDescent="0.25">
      <c r="A11" s="13" t="s">
        <v>302</v>
      </c>
      <c r="B11" s="79">
        <v>50</v>
      </c>
      <c r="C11" s="79">
        <v>50</v>
      </c>
      <c r="D11" s="214">
        <v>50</v>
      </c>
      <c r="E11" s="15">
        <v>50</v>
      </c>
      <c r="F11" s="508">
        <v>0</v>
      </c>
      <c r="G11" s="508">
        <v>6.5000000000000002E-2</v>
      </c>
      <c r="H11" s="79">
        <v>0</v>
      </c>
      <c r="I11" s="79">
        <v>0</v>
      </c>
      <c r="J11" s="79">
        <v>0</v>
      </c>
      <c r="K11" s="508">
        <v>-1</v>
      </c>
      <c r="L11" s="508">
        <v>1.4999999999999999E-2</v>
      </c>
    </row>
    <row r="12" spans="1:12" ht="18" x14ac:dyDescent="0.25">
      <c r="A12" s="13" t="s">
        <v>303</v>
      </c>
      <c r="B12" s="79">
        <v>0.20799999999999999</v>
      </c>
      <c r="C12" s="79">
        <v>0.29699999999999999</v>
      </c>
      <c r="D12" s="214">
        <v>0.24399999999999999</v>
      </c>
      <c r="E12" s="15">
        <v>0.33600000000000002</v>
      </c>
      <c r="F12" s="508">
        <v>0.17299999999999999</v>
      </c>
      <c r="G12" s="508">
        <v>0</v>
      </c>
      <c r="H12" s="79">
        <v>0.35099999999999998</v>
      </c>
      <c r="I12" s="79">
        <v>0.36699999999999999</v>
      </c>
      <c r="J12" s="79">
        <v>0.38400000000000001</v>
      </c>
      <c r="K12" s="508">
        <v>4.5999999999999999E-2</v>
      </c>
      <c r="L12" s="508">
        <v>0</v>
      </c>
    </row>
    <row r="13" spans="1:12" x14ac:dyDescent="0.25">
      <c r="A13" s="82" t="s">
        <v>19</v>
      </c>
      <c r="B13" s="83">
        <v>696.625</v>
      </c>
      <c r="C13" s="83">
        <v>761.68799999999999</v>
      </c>
      <c r="D13" s="227">
        <v>716.65200000000004</v>
      </c>
      <c r="E13" s="25">
        <v>920.28</v>
      </c>
      <c r="F13" s="509">
        <v>9.7000000000000003E-2</v>
      </c>
      <c r="G13" s="509">
        <v>1</v>
      </c>
      <c r="H13" s="83">
        <v>749.73900000000003</v>
      </c>
      <c r="I13" s="83">
        <v>775.58</v>
      </c>
      <c r="J13" s="83">
        <v>817.47799999999995</v>
      </c>
      <c r="K13" s="509">
        <v>-3.9E-2</v>
      </c>
      <c r="L13" s="509">
        <v>1</v>
      </c>
    </row>
    <row r="14" spans="1:12" ht="18" x14ac:dyDescent="0.25">
      <c r="A14" s="98" t="s">
        <v>84</v>
      </c>
      <c r="B14" s="510" t="s">
        <v>16</v>
      </c>
      <c r="C14" s="510"/>
      <c r="D14" s="511"/>
      <c r="E14" s="512">
        <v>0</v>
      </c>
      <c r="F14" s="513"/>
      <c r="G14" s="513"/>
      <c r="H14" s="514">
        <v>-430.01600000000002</v>
      </c>
      <c r="I14" s="515">
        <v>-456.79300000000001</v>
      </c>
      <c r="J14" s="516">
        <v>-471.35500000000002</v>
      </c>
      <c r="K14" s="513"/>
      <c r="L14" s="513"/>
    </row>
    <row r="15" spans="1:12" x14ac:dyDescent="0.25">
      <c r="A15" s="517"/>
      <c r="B15" s="518"/>
      <c r="C15" s="518"/>
      <c r="D15" s="518"/>
      <c r="E15" s="518"/>
      <c r="F15" s="519"/>
      <c r="G15" s="519"/>
      <c r="H15" s="518"/>
      <c r="I15" s="520"/>
      <c r="J15" s="111"/>
      <c r="K15" s="569"/>
      <c r="L15" s="520"/>
    </row>
    <row r="16" spans="1:12" x14ac:dyDescent="0.25">
      <c r="A16" s="521" t="s">
        <v>85</v>
      </c>
      <c r="B16" s="522"/>
      <c r="C16" s="522"/>
      <c r="D16" s="522"/>
      <c r="E16" s="522"/>
      <c r="F16" s="523"/>
      <c r="G16" s="523"/>
      <c r="H16" s="522"/>
      <c r="I16" s="522"/>
      <c r="J16" s="570"/>
      <c r="K16" s="571"/>
      <c r="L16" s="522"/>
    </row>
    <row r="17" spans="1:12" x14ac:dyDescent="0.25">
      <c r="A17" s="136" t="s">
        <v>86</v>
      </c>
      <c r="B17" s="113">
        <v>581.06600000000003</v>
      </c>
      <c r="C17" s="113">
        <v>645.68399999999997</v>
      </c>
      <c r="D17" s="113">
        <v>597.17600000000004</v>
      </c>
      <c r="E17" s="32">
        <v>795.87699999999995</v>
      </c>
      <c r="F17" s="524">
        <v>0.111</v>
      </c>
      <c r="G17" s="524">
        <v>0.84599999999999997</v>
      </c>
      <c r="H17" s="113">
        <v>679.39300000000003</v>
      </c>
      <c r="I17" s="113">
        <v>699.35299999999995</v>
      </c>
      <c r="J17" s="113">
        <v>737.80700000000002</v>
      </c>
      <c r="K17" s="524">
        <v>-2.5000000000000001E-2</v>
      </c>
      <c r="L17" s="524">
        <v>0.89300000000000002</v>
      </c>
    </row>
    <row r="18" spans="1:12" x14ac:dyDescent="0.25">
      <c r="A18" s="13" t="s">
        <v>87</v>
      </c>
      <c r="B18" s="116">
        <v>196.93299999999999</v>
      </c>
      <c r="C18" s="76">
        <v>207.994</v>
      </c>
      <c r="D18" s="76">
        <v>213.089</v>
      </c>
      <c r="E18" s="117">
        <v>232.62899999999999</v>
      </c>
      <c r="F18" s="507">
        <v>5.7000000000000002E-2</v>
      </c>
      <c r="G18" s="507">
        <v>0.27500000000000002</v>
      </c>
      <c r="H18" s="116">
        <v>237.714</v>
      </c>
      <c r="I18" s="76">
        <v>248.13200000000001</v>
      </c>
      <c r="J18" s="176">
        <v>259.50099999999998</v>
      </c>
      <c r="K18" s="507">
        <v>3.6999999999999998E-2</v>
      </c>
      <c r="L18" s="507">
        <v>0.3</v>
      </c>
    </row>
    <row r="19" spans="1:12" x14ac:dyDescent="0.25">
      <c r="A19" s="13" t="s">
        <v>118</v>
      </c>
      <c r="B19" s="22">
        <v>384.13299999999998</v>
      </c>
      <c r="C19" s="79">
        <v>437.69</v>
      </c>
      <c r="D19" s="79">
        <v>384.08699999999999</v>
      </c>
      <c r="E19" s="15">
        <v>563.24800000000005</v>
      </c>
      <c r="F19" s="508">
        <v>0.13600000000000001</v>
      </c>
      <c r="G19" s="508">
        <v>0.57199999999999995</v>
      </c>
      <c r="H19" s="22">
        <v>441.67899999999997</v>
      </c>
      <c r="I19" s="79">
        <v>451.221</v>
      </c>
      <c r="J19" s="214">
        <v>478.30599999999998</v>
      </c>
      <c r="K19" s="508">
        <v>-5.2999999999999999E-2</v>
      </c>
      <c r="L19" s="508">
        <v>0.59299999999999997</v>
      </c>
    </row>
    <row r="20" spans="1:12" x14ac:dyDescent="0.25">
      <c r="A20" s="119" t="s">
        <v>89</v>
      </c>
      <c r="B20" s="525"/>
      <c r="C20" s="122"/>
      <c r="D20" s="122"/>
      <c r="E20" s="123"/>
      <c r="F20" s="526"/>
      <c r="G20" s="526">
        <v>0</v>
      </c>
      <c r="H20" s="120"/>
      <c r="I20" s="121"/>
      <c r="J20" s="527"/>
      <c r="K20" s="526"/>
      <c r="L20" s="526">
        <v>0</v>
      </c>
    </row>
    <row r="21" spans="1:12" x14ac:dyDescent="0.25">
      <c r="A21" s="119" t="s">
        <v>128</v>
      </c>
      <c r="B21" s="126">
        <v>4.8600000000000003</v>
      </c>
      <c r="C21" s="127">
        <v>8.3520000000000003</v>
      </c>
      <c r="D21" s="127">
        <v>5.1239999999999997</v>
      </c>
      <c r="E21" s="128">
        <v>9.5530000000000008</v>
      </c>
      <c r="F21" s="528">
        <v>0.253</v>
      </c>
      <c r="G21" s="528">
        <v>8.9999999999999993E-3</v>
      </c>
      <c r="H21" s="126">
        <v>9.9550000000000001</v>
      </c>
      <c r="I21" s="127">
        <v>10.401</v>
      </c>
      <c r="J21" s="529">
        <v>10.877000000000001</v>
      </c>
      <c r="K21" s="528">
        <v>4.3999999999999997E-2</v>
      </c>
      <c r="L21" s="528">
        <v>1.2E-2</v>
      </c>
    </row>
    <row r="22" spans="1:12" x14ac:dyDescent="0.25">
      <c r="A22" s="119" t="s">
        <v>129</v>
      </c>
      <c r="B22" s="126">
        <v>1.61</v>
      </c>
      <c r="C22" s="127">
        <v>0.84899999999999998</v>
      </c>
      <c r="D22" s="127">
        <v>1.23</v>
      </c>
      <c r="E22" s="128">
        <v>2.3380000000000001</v>
      </c>
      <c r="F22" s="528">
        <v>0.13200000000000001</v>
      </c>
      <c r="G22" s="528">
        <v>2E-3</v>
      </c>
      <c r="H22" s="126">
        <v>2.7879999999999998</v>
      </c>
      <c r="I22" s="127">
        <v>2.9129999999999998</v>
      </c>
      <c r="J22" s="529">
        <v>3.0459999999999998</v>
      </c>
      <c r="K22" s="528">
        <v>9.1999999999999998E-2</v>
      </c>
      <c r="L22" s="528">
        <v>3.0000000000000001E-3</v>
      </c>
    </row>
    <row r="23" spans="1:12" x14ac:dyDescent="0.25">
      <c r="A23" s="119" t="s">
        <v>90</v>
      </c>
      <c r="B23" s="126">
        <v>325.73099999999999</v>
      </c>
      <c r="C23" s="127">
        <v>369.80799999999999</v>
      </c>
      <c r="D23" s="127">
        <v>292.31700000000001</v>
      </c>
      <c r="E23" s="128">
        <v>430.41199999999998</v>
      </c>
      <c r="F23" s="528">
        <v>9.7000000000000003E-2</v>
      </c>
      <c r="G23" s="528">
        <v>0.45800000000000002</v>
      </c>
      <c r="H23" s="126">
        <v>292.10899999999998</v>
      </c>
      <c r="I23" s="127">
        <v>305.197</v>
      </c>
      <c r="J23" s="529">
        <v>321.83300000000003</v>
      </c>
      <c r="K23" s="528">
        <v>-9.1999999999999998E-2</v>
      </c>
      <c r="L23" s="528">
        <v>0.41399999999999998</v>
      </c>
    </row>
    <row r="24" spans="1:12" ht="18" x14ac:dyDescent="0.25">
      <c r="A24" s="119" t="s">
        <v>91</v>
      </c>
      <c r="B24" s="126">
        <v>44.018999999999998</v>
      </c>
      <c r="C24" s="127">
        <v>50.863999999999997</v>
      </c>
      <c r="D24" s="127">
        <v>75.369</v>
      </c>
      <c r="E24" s="128">
        <v>103.91200000000001</v>
      </c>
      <c r="F24" s="528">
        <v>0.33200000000000002</v>
      </c>
      <c r="G24" s="528">
        <v>8.8999999999999996E-2</v>
      </c>
      <c r="H24" s="126">
        <v>113.334</v>
      </c>
      <c r="I24" s="127">
        <v>108.20699999999999</v>
      </c>
      <c r="J24" s="529">
        <v>116.803</v>
      </c>
      <c r="K24" s="528">
        <v>0.04</v>
      </c>
      <c r="L24" s="528">
        <v>0.13600000000000001</v>
      </c>
    </row>
    <row r="25" spans="1:12" x14ac:dyDescent="0.25">
      <c r="A25" s="119" t="s">
        <v>94</v>
      </c>
      <c r="B25" s="126">
        <v>0.89400000000000002</v>
      </c>
      <c r="C25" s="127">
        <v>1.66</v>
      </c>
      <c r="D25" s="127">
        <v>5.431</v>
      </c>
      <c r="E25" s="128">
        <v>6.66</v>
      </c>
      <c r="F25" s="528">
        <v>0.95299999999999996</v>
      </c>
      <c r="G25" s="528">
        <v>5.0000000000000001E-3</v>
      </c>
      <c r="H25" s="126">
        <v>9.4870000000000001</v>
      </c>
      <c r="I25" s="127">
        <v>9.9600000000000009</v>
      </c>
      <c r="J25" s="529">
        <v>10.537000000000001</v>
      </c>
      <c r="K25" s="528">
        <v>0.16500000000000001</v>
      </c>
      <c r="L25" s="528">
        <v>1.0999999999999999E-2</v>
      </c>
    </row>
    <row r="26" spans="1:12" x14ac:dyDescent="0.25">
      <c r="A26" s="119" t="s">
        <v>95</v>
      </c>
      <c r="B26" s="530">
        <v>0.83399999999999996</v>
      </c>
      <c r="C26" s="531">
        <v>2.6179999999999999</v>
      </c>
      <c r="D26" s="531">
        <v>1.1279999999999999</v>
      </c>
      <c r="E26" s="532">
        <v>1.641</v>
      </c>
      <c r="F26" s="533">
        <v>0.253</v>
      </c>
      <c r="G26" s="533">
        <v>2E-3</v>
      </c>
      <c r="H26" s="530">
        <v>4.41</v>
      </c>
      <c r="I26" s="531">
        <v>4.6289999999999996</v>
      </c>
      <c r="J26" s="534">
        <v>4.8419999999999996</v>
      </c>
      <c r="K26" s="533">
        <v>0.434</v>
      </c>
      <c r="L26" s="533">
        <v>5.0000000000000001E-3</v>
      </c>
    </row>
    <row r="27" spans="1:12" x14ac:dyDescent="0.25">
      <c r="A27" s="136" t="s">
        <v>119</v>
      </c>
      <c r="B27" s="137">
        <v>112.857</v>
      </c>
      <c r="C27" s="137">
        <v>112.059</v>
      </c>
      <c r="D27" s="137">
        <v>112.52200000000001</v>
      </c>
      <c r="E27" s="138">
        <v>112.428</v>
      </c>
      <c r="F27" s="535">
        <v>-1E-3</v>
      </c>
      <c r="G27" s="535">
        <v>0.14499999999999999</v>
      </c>
      <c r="H27" s="185">
        <v>64.102000000000004</v>
      </c>
      <c r="I27" s="137">
        <v>66.972999999999999</v>
      </c>
      <c r="J27" s="137">
        <v>69.992000000000004</v>
      </c>
      <c r="K27" s="536">
        <v>-0.14599999999999999</v>
      </c>
      <c r="L27" s="536">
        <v>9.6000000000000002E-2</v>
      </c>
    </row>
    <row r="28" spans="1:12" ht="18" x14ac:dyDescent="0.25">
      <c r="A28" s="13" t="s">
        <v>99</v>
      </c>
      <c r="B28" s="116">
        <v>108.59399999999999</v>
      </c>
      <c r="C28" s="76">
        <v>108.971</v>
      </c>
      <c r="D28" s="76">
        <v>110.253</v>
      </c>
      <c r="E28" s="117">
        <v>110.483</v>
      </c>
      <c r="F28" s="507">
        <v>6.0000000000000001E-3</v>
      </c>
      <c r="G28" s="507">
        <v>0.14199999999999999</v>
      </c>
      <c r="H28" s="116">
        <v>62.246000000000002</v>
      </c>
      <c r="I28" s="76">
        <v>65.034000000000006</v>
      </c>
      <c r="J28" s="176">
        <v>67.963999999999999</v>
      </c>
      <c r="K28" s="507">
        <v>-0.15</v>
      </c>
      <c r="L28" s="507">
        <v>9.4E-2</v>
      </c>
    </row>
    <row r="29" spans="1:12" x14ac:dyDescent="0.25">
      <c r="A29" s="13" t="s">
        <v>102</v>
      </c>
      <c r="B29" s="131">
        <v>4.2629999999999999</v>
      </c>
      <c r="C29" s="132">
        <v>3.0880000000000001</v>
      </c>
      <c r="D29" s="132">
        <v>2.2690000000000001</v>
      </c>
      <c r="E29" s="133">
        <v>1.9450000000000001</v>
      </c>
      <c r="F29" s="537">
        <v>-0.23</v>
      </c>
      <c r="G29" s="537">
        <v>4.0000000000000001E-3</v>
      </c>
      <c r="H29" s="131">
        <v>1.8560000000000001</v>
      </c>
      <c r="I29" s="132">
        <v>1.9390000000000001</v>
      </c>
      <c r="J29" s="217">
        <v>2.028</v>
      </c>
      <c r="K29" s="537">
        <v>1.4E-2</v>
      </c>
      <c r="L29" s="537">
        <v>2E-3</v>
      </c>
    </row>
    <row r="30" spans="1:12" ht="18" x14ac:dyDescent="0.25">
      <c r="A30" s="136" t="s">
        <v>103</v>
      </c>
      <c r="B30" s="137">
        <v>2.5779999999999998</v>
      </c>
      <c r="C30" s="137">
        <v>3.9449999999999998</v>
      </c>
      <c r="D30" s="137">
        <v>6.9279999999999999</v>
      </c>
      <c r="E30" s="138">
        <v>11.975</v>
      </c>
      <c r="F30" s="535">
        <v>0.66900000000000004</v>
      </c>
      <c r="G30" s="535">
        <v>8.0000000000000002E-3</v>
      </c>
      <c r="H30" s="185">
        <v>6.2439999999999998</v>
      </c>
      <c r="I30" s="137">
        <v>9.2539999999999996</v>
      </c>
      <c r="J30" s="137">
        <v>9.6790000000000003</v>
      </c>
      <c r="K30" s="536">
        <v>-6.8000000000000005E-2</v>
      </c>
      <c r="L30" s="536">
        <v>1.0999999999999999E-2</v>
      </c>
    </row>
    <row r="31" spans="1:12" x14ac:dyDescent="0.25">
      <c r="A31" s="13" t="s">
        <v>104</v>
      </c>
      <c r="B31" s="116">
        <v>2.5779999999999998</v>
      </c>
      <c r="C31" s="76">
        <v>3.9319999999999999</v>
      </c>
      <c r="D31" s="76">
        <v>6.9279999999999999</v>
      </c>
      <c r="E31" s="117">
        <v>11.975</v>
      </c>
      <c r="F31" s="507">
        <v>0.66900000000000004</v>
      </c>
      <c r="G31" s="507">
        <v>8.0000000000000002E-3</v>
      </c>
      <c r="H31" s="116">
        <v>6.2439999999999998</v>
      </c>
      <c r="I31" s="76">
        <v>9.2539999999999996</v>
      </c>
      <c r="J31" s="76">
        <v>9.6790000000000003</v>
      </c>
      <c r="K31" s="507">
        <v>-6.8000000000000005E-2</v>
      </c>
      <c r="L31" s="507">
        <v>1.0999999999999999E-2</v>
      </c>
    </row>
    <row r="32" spans="1:12" ht="18" x14ac:dyDescent="0.25">
      <c r="A32" s="13" t="s">
        <v>105</v>
      </c>
      <c r="B32" s="141">
        <v>0</v>
      </c>
      <c r="C32" s="142">
        <v>1.2999999999999999E-2</v>
      </c>
      <c r="D32" s="142">
        <v>0</v>
      </c>
      <c r="E32" s="143">
        <v>0</v>
      </c>
      <c r="F32" s="538">
        <v>0</v>
      </c>
      <c r="G32" s="538">
        <v>0</v>
      </c>
      <c r="H32" s="141">
        <v>0</v>
      </c>
      <c r="I32" s="142">
        <v>0</v>
      </c>
      <c r="J32" s="142">
        <v>0</v>
      </c>
      <c r="K32" s="588">
        <v>0</v>
      </c>
      <c r="L32" s="539">
        <v>0</v>
      </c>
    </row>
    <row r="33" spans="1:12" ht="18" x14ac:dyDescent="0.25">
      <c r="A33" s="136" t="s">
        <v>106</v>
      </c>
      <c r="B33" s="147">
        <v>0.124</v>
      </c>
      <c r="C33" s="147">
        <v>0</v>
      </c>
      <c r="D33" s="147">
        <v>2.5999999999999999E-2</v>
      </c>
      <c r="E33" s="148">
        <v>0</v>
      </c>
      <c r="F33" s="540">
        <v>-1</v>
      </c>
      <c r="G33" s="540">
        <v>0</v>
      </c>
      <c r="H33" s="225">
        <v>0</v>
      </c>
      <c r="I33" s="147">
        <v>0</v>
      </c>
      <c r="J33" s="226">
        <v>0</v>
      </c>
      <c r="K33" s="540">
        <v>0</v>
      </c>
      <c r="L33" s="540">
        <v>0</v>
      </c>
    </row>
    <row r="34" spans="1:12" x14ac:dyDescent="0.25">
      <c r="A34" s="151" t="s">
        <v>19</v>
      </c>
      <c r="B34" s="83">
        <v>696.625</v>
      </c>
      <c r="C34" s="83">
        <v>761.68799999999999</v>
      </c>
      <c r="D34" s="83">
        <v>716.65200000000004</v>
      </c>
      <c r="E34" s="25">
        <v>920.28</v>
      </c>
      <c r="F34" s="541">
        <v>9.7000000000000003E-2</v>
      </c>
      <c r="G34" s="541">
        <v>1</v>
      </c>
      <c r="H34" s="83">
        <v>749.73900000000003</v>
      </c>
      <c r="I34" s="83">
        <v>775.58</v>
      </c>
      <c r="J34" s="83">
        <v>817.47799999999995</v>
      </c>
      <c r="K34" s="541">
        <v>-3.9E-2</v>
      </c>
      <c r="L34" s="541">
        <v>1</v>
      </c>
    </row>
    <row r="35" spans="1:12" ht="36" x14ac:dyDescent="0.25">
      <c r="A35" s="542" t="s">
        <v>276</v>
      </c>
      <c r="B35" s="543">
        <v>0.02</v>
      </c>
      <c r="C35" s="543">
        <v>1.2E-2</v>
      </c>
      <c r="D35" s="544">
        <v>1.9E-2</v>
      </c>
      <c r="E35" s="543">
        <v>2.7E-2</v>
      </c>
      <c r="F35" s="545">
        <v>0</v>
      </c>
      <c r="G35" s="545">
        <v>0</v>
      </c>
      <c r="H35" s="543">
        <v>2.3E-2</v>
      </c>
      <c r="I35" s="543">
        <v>2.3E-2</v>
      </c>
      <c r="J35" s="543">
        <v>2.4E-2</v>
      </c>
      <c r="K35" s="545">
        <v>0</v>
      </c>
      <c r="L35" s="576">
        <v>0</v>
      </c>
    </row>
    <row r="36" spans="1:12" x14ac:dyDescent="0.25">
      <c r="A36" s="577"/>
      <c r="B36" s="577"/>
      <c r="C36" s="577"/>
      <c r="D36" s="577"/>
      <c r="E36" s="577"/>
      <c r="F36" s="577"/>
      <c r="G36" s="577">
        <v>0</v>
      </c>
      <c r="H36" s="577"/>
      <c r="I36" s="577"/>
      <c r="J36" s="577"/>
      <c r="K36" s="577"/>
      <c r="L36" s="577">
        <v>0</v>
      </c>
    </row>
    <row r="37" spans="1:12" x14ac:dyDescent="0.25">
      <c r="A37" s="547" t="s">
        <v>277</v>
      </c>
      <c r="B37" s="548"/>
      <c r="C37" s="549"/>
      <c r="D37" s="549"/>
      <c r="E37" s="550"/>
      <c r="F37" s="551"/>
      <c r="G37" s="551"/>
      <c r="H37" s="550"/>
      <c r="I37" s="551"/>
      <c r="J37" s="551"/>
      <c r="K37" s="550"/>
      <c r="L37" s="551"/>
    </row>
    <row r="38" spans="1:12" x14ac:dyDescent="0.25">
      <c r="A38" s="552" t="s">
        <v>102</v>
      </c>
      <c r="B38" s="553"/>
      <c r="C38" s="553"/>
      <c r="D38" s="553"/>
      <c r="E38" s="553"/>
      <c r="F38" s="554"/>
      <c r="G38" s="554"/>
      <c r="H38" s="553"/>
      <c r="I38" s="553"/>
      <c r="J38" s="553"/>
      <c r="K38" s="554"/>
      <c r="L38" s="555"/>
    </row>
    <row r="39" spans="1:12" x14ac:dyDescent="0.25">
      <c r="A39" s="374" t="s">
        <v>167</v>
      </c>
      <c r="B39" s="556"/>
      <c r="C39" s="556"/>
      <c r="D39" s="556"/>
      <c r="E39" s="556"/>
      <c r="F39" s="377"/>
      <c r="G39" s="377"/>
      <c r="H39" s="556"/>
      <c r="I39" s="556"/>
      <c r="J39" s="556"/>
      <c r="K39" s="377"/>
      <c r="L39" s="378"/>
    </row>
    <row r="40" spans="1:12" x14ac:dyDescent="0.25">
      <c r="A40" s="379" t="s">
        <v>168</v>
      </c>
      <c r="B40" s="557">
        <v>3.6880000000000002</v>
      </c>
      <c r="C40" s="557">
        <v>1.776</v>
      </c>
      <c r="D40" s="557">
        <v>1.5669999999999999</v>
      </c>
      <c r="E40" s="557">
        <v>1.9450000000000001</v>
      </c>
      <c r="F40" s="382">
        <v>-0.192</v>
      </c>
      <c r="G40" s="382">
        <v>3.0000000000000001E-3</v>
      </c>
      <c r="H40" s="557">
        <v>1.8560000000000001</v>
      </c>
      <c r="I40" s="557">
        <v>1.9390000000000001</v>
      </c>
      <c r="J40" s="557">
        <v>2.028</v>
      </c>
      <c r="K40" s="382">
        <v>1.4E-2</v>
      </c>
      <c r="L40" s="383">
        <v>2E-3</v>
      </c>
    </row>
    <row r="41" spans="1:12" x14ac:dyDescent="0.25">
      <c r="A41" s="384" t="s">
        <v>169</v>
      </c>
      <c r="B41" s="558">
        <v>3.6880000000000002</v>
      </c>
      <c r="C41" s="559">
        <v>1.776</v>
      </c>
      <c r="D41" s="559">
        <v>1.5669999999999999</v>
      </c>
      <c r="E41" s="559">
        <v>1.9450000000000001</v>
      </c>
      <c r="F41" s="404">
        <v>-0.192</v>
      </c>
      <c r="G41" s="404">
        <v>3.0000000000000001E-3</v>
      </c>
      <c r="H41" s="559">
        <v>1.8560000000000001</v>
      </c>
      <c r="I41" s="559">
        <v>1.9390000000000001</v>
      </c>
      <c r="J41" s="559">
        <v>2.028</v>
      </c>
      <c r="K41" s="404">
        <v>1.4E-2</v>
      </c>
      <c r="L41" s="405">
        <v>2E-3</v>
      </c>
    </row>
    <row r="42" spans="1:12" x14ac:dyDescent="0.25">
      <c r="A42" s="374" t="s">
        <v>185</v>
      </c>
      <c r="B42" s="556"/>
      <c r="C42" s="556"/>
      <c r="D42" s="556"/>
      <c r="E42" s="556"/>
      <c r="F42" s="377"/>
      <c r="G42" s="377"/>
      <c r="H42" s="556"/>
      <c r="I42" s="556"/>
      <c r="J42" s="556"/>
      <c r="K42" s="377"/>
      <c r="L42" s="378"/>
    </row>
    <row r="43" spans="1:12" x14ac:dyDescent="0.25">
      <c r="A43" s="379" t="s">
        <v>168</v>
      </c>
      <c r="B43" s="557">
        <v>0.57499999999999996</v>
      </c>
      <c r="C43" s="557">
        <v>1.3120000000000001</v>
      </c>
      <c r="D43" s="557">
        <v>0.70199999999999996</v>
      </c>
      <c r="E43" s="557">
        <v>0</v>
      </c>
      <c r="F43" s="382">
        <v>-1</v>
      </c>
      <c r="G43" s="382">
        <v>1E-3</v>
      </c>
      <c r="H43" s="557">
        <v>0</v>
      </c>
      <c r="I43" s="557">
        <v>0</v>
      </c>
      <c r="J43" s="557">
        <v>0</v>
      </c>
      <c r="K43" s="382">
        <v>0</v>
      </c>
      <c r="L43" s="383">
        <v>0</v>
      </c>
    </row>
    <row r="44" spans="1:12" x14ac:dyDescent="0.25">
      <c r="A44" s="384" t="s">
        <v>186</v>
      </c>
      <c r="B44" s="558">
        <v>0.57499999999999996</v>
      </c>
      <c r="C44" s="559">
        <v>1.3120000000000001</v>
      </c>
      <c r="D44" s="559">
        <v>0.70199999999999996</v>
      </c>
      <c r="E44" s="559">
        <v>0</v>
      </c>
      <c r="F44" s="404">
        <v>-1</v>
      </c>
      <c r="G44" s="404">
        <v>1E-3</v>
      </c>
      <c r="H44" s="559">
        <v>0</v>
      </c>
      <c r="I44" s="559">
        <v>0</v>
      </c>
      <c r="J44" s="559">
        <v>0</v>
      </c>
      <c r="K44" s="404">
        <v>0</v>
      </c>
      <c r="L44" s="405">
        <v>0</v>
      </c>
    </row>
    <row r="45" spans="1:12" x14ac:dyDescent="0.25">
      <c r="A45" s="374" t="s">
        <v>99</v>
      </c>
      <c r="B45" s="556"/>
      <c r="C45" s="556"/>
      <c r="D45" s="556"/>
      <c r="E45" s="556"/>
      <c r="F45" s="377"/>
      <c r="G45" s="377"/>
      <c r="H45" s="556"/>
      <c r="I45" s="556"/>
      <c r="J45" s="556"/>
      <c r="K45" s="377"/>
      <c r="L45" s="378"/>
    </row>
    <row r="46" spans="1:12" x14ac:dyDescent="0.25">
      <c r="A46" s="374" t="s">
        <v>187</v>
      </c>
      <c r="B46" s="556"/>
      <c r="C46" s="556"/>
      <c r="D46" s="556"/>
      <c r="E46" s="556"/>
      <c r="F46" s="377"/>
      <c r="G46" s="377"/>
      <c r="H46" s="556"/>
      <c r="I46" s="556"/>
      <c r="J46" s="556"/>
      <c r="K46" s="377"/>
      <c r="L46" s="378"/>
    </row>
    <row r="47" spans="1:12" x14ac:dyDescent="0.25">
      <c r="A47" s="379" t="s">
        <v>168</v>
      </c>
      <c r="B47" s="557">
        <v>108.59399999999999</v>
      </c>
      <c r="C47" s="557">
        <v>108.971</v>
      </c>
      <c r="D47" s="557">
        <v>110.253</v>
      </c>
      <c r="E47" s="557">
        <v>110.483</v>
      </c>
      <c r="F47" s="382">
        <v>6.0000000000000001E-3</v>
      </c>
      <c r="G47" s="382">
        <v>0.14199999999999999</v>
      </c>
      <c r="H47" s="557">
        <v>62.246000000000002</v>
      </c>
      <c r="I47" s="557">
        <v>65.034000000000006</v>
      </c>
      <c r="J47" s="557">
        <v>67.963999999999999</v>
      </c>
      <c r="K47" s="382">
        <v>-0.15</v>
      </c>
      <c r="L47" s="383">
        <v>9.4E-2</v>
      </c>
    </row>
    <row r="48" spans="1:12" x14ac:dyDescent="0.25">
      <c r="A48" s="384" t="s">
        <v>194</v>
      </c>
      <c r="B48" s="560">
        <v>14.407</v>
      </c>
      <c r="C48" s="561">
        <v>14.362</v>
      </c>
      <c r="D48" s="561">
        <v>14.569000000000001</v>
      </c>
      <c r="E48" s="561">
        <v>14.625999999999999</v>
      </c>
      <c r="F48" s="388">
        <v>5.0000000000000001E-3</v>
      </c>
      <c r="G48" s="388">
        <v>1.9E-2</v>
      </c>
      <c r="H48" s="561">
        <v>14.824999999999999</v>
      </c>
      <c r="I48" s="561">
        <v>15.489000000000001</v>
      </c>
      <c r="J48" s="561">
        <v>16.199000000000002</v>
      </c>
      <c r="K48" s="388">
        <v>3.5000000000000003E-2</v>
      </c>
      <c r="L48" s="389">
        <v>1.9E-2</v>
      </c>
    </row>
    <row r="49" spans="1:12" x14ac:dyDescent="0.25">
      <c r="A49" s="384" t="s">
        <v>195</v>
      </c>
      <c r="B49" s="579">
        <v>44.186999999999998</v>
      </c>
      <c r="C49" s="580">
        <v>44.609000000000002</v>
      </c>
      <c r="D49" s="580">
        <v>45.683999999999997</v>
      </c>
      <c r="E49" s="580">
        <v>45.856999999999999</v>
      </c>
      <c r="F49" s="393">
        <v>1.2E-2</v>
      </c>
      <c r="G49" s="393">
        <v>5.8000000000000003E-2</v>
      </c>
      <c r="H49" s="580">
        <v>47.420999999999999</v>
      </c>
      <c r="I49" s="580">
        <v>49.545000000000002</v>
      </c>
      <c r="J49" s="580">
        <v>51.765000000000001</v>
      </c>
      <c r="K49" s="393">
        <v>4.1000000000000002E-2</v>
      </c>
      <c r="L49" s="394">
        <v>0.06</v>
      </c>
    </row>
    <row r="50" spans="1:12" x14ac:dyDescent="0.25">
      <c r="A50" s="562" t="s">
        <v>26</v>
      </c>
      <c r="B50" s="563">
        <v>50</v>
      </c>
      <c r="C50" s="564">
        <v>50</v>
      </c>
      <c r="D50" s="564">
        <v>50</v>
      </c>
      <c r="E50" s="564">
        <v>50</v>
      </c>
      <c r="F50" s="565">
        <v>0</v>
      </c>
      <c r="G50" s="565">
        <v>6.5000000000000002E-2</v>
      </c>
      <c r="H50" s="564">
        <v>0</v>
      </c>
      <c r="I50" s="564">
        <v>0</v>
      </c>
      <c r="J50" s="564">
        <v>0</v>
      </c>
      <c r="K50" s="565">
        <v>-1</v>
      </c>
      <c r="L50" s="566">
        <v>1.4999999999999999E-2</v>
      </c>
    </row>
    <row r="51" spans="1:12" x14ac:dyDescent="0.25">
      <c r="A51" s="567"/>
      <c r="B51" s="567"/>
      <c r="C51" s="567"/>
      <c r="D51" s="568"/>
      <c r="E51" s="568"/>
      <c r="F51" s="568"/>
      <c r="G51" s="568"/>
      <c r="H51" s="567"/>
      <c r="I51" s="567"/>
      <c r="J51" s="568"/>
      <c r="K51" s="568"/>
      <c r="L51" s="568"/>
    </row>
    <row r="52" spans="1:12" x14ac:dyDescent="0.25">
      <c r="A52" s="567"/>
      <c r="B52" s="567"/>
      <c r="C52" s="567"/>
      <c r="D52" s="568"/>
      <c r="E52" s="568"/>
      <c r="F52" s="568"/>
      <c r="G52" s="568"/>
      <c r="H52" s="567"/>
      <c r="I52" s="567"/>
      <c r="J52" s="568"/>
      <c r="K52" s="568"/>
      <c r="L52" s="56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AFE0-E7E7-470B-9127-69D3A181D88B}">
  <dimension ref="A1:L53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4" t="s">
        <v>35</v>
      </c>
    </row>
    <row r="3" spans="1:12" x14ac:dyDescent="0.25">
      <c r="A3" s="53" t="s">
        <v>304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2" t="s">
        <v>266</v>
      </c>
      <c r="B4" s="416" t="s">
        <v>63</v>
      </c>
      <c r="C4" s="417"/>
      <c r="D4" s="63"/>
      <c r="E4" s="64" t="s">
        <v>64</v>
      </c>
      <c r="F4" s="503" t="s">
        <v>65</v>
      </c>
      <c r="G4" s="362" t="s">
        <v>66</v>
      </c>
      <c r="H4" s="417" t="s">
        <v>67</v>
      </c>
      <c r="I4" s="504"/>
      <c r="J4" s="504"/>
      <c r="K4" s="503" t="s">
        <v>65</v>
      </c>
      <c r="L4" s="505" t="s">
        <v>68</v>
      </c>
    </row>
    <row r="5" spans="1:12" x14ac:dyDescent="0.25">
      <c r="A5" s="68" t="s">
        <v>2</v>
      </c>
      <c r="B5" s="69" t="s">
        <v>39</v>
      </c>
      <c r="C5" s="69" t="s">
        <v>40</v>
      </c>
      <c r="D5" s="280" t="s">
        <v>41</v>
      </c>
      <c r="E5" s="281" t="s">
        <v>42</v>
      </c>
      <c r="F5" s="366" t="s">
        <v>69</v>
      </c>
      <c r="G5" s="367"/>
      <c r="H5" s="69" t="s">
        <v>43</v>
      </c>
      <c r="I5" s="69" t="s">
        <v>17</v>
      </c>
      <c r="J5" s="69" t="s">
        <v>18</v>
      </c>
      <c r="K5" s="366" t="s">
        <v>70</v>
      </c>
      <c r="L5" s="506"/>
    </row>
    <row r="6" spans="1:12" ht="18" x14ac:dyDescent="0.25">
      <c r="A6" s="13" t="s">
        <v>305</v>
      </c>
      <c r="B6" s="76">
        <v>5.3529999999999998</v>
      </c>
      <c r="C6" s="76">
        <v>4.6769999999999996</v>
      </c>
      <c r="D6" s="176">
        <v>10.076000000000001</v>
      </c>
      <c r="E6" s="117">
        <v>11.010999999999999</v>
      </c>
      <c r="F6" s="507">
        <v>0.27200000000000002</v>
      </c>
      <c r="G6" s="507">
        <v>2E-3</v>
      </c>
      <c r="H6" s="76">
        <v>10.648</v>
      </c>
      <c r="I6" s="76">
        <v>11.124000000000001</v>
      </c>
      <c r="J6" s="76">
        <v>11.619</v>
      </c>
      <c r="K6" s="507">
        <v>1.7999999999999999E-2</v>
      </c>
      <c r="L6" s="507">
        <v>4.0000000000000001E-3</v>
      </c>
    </row>
    <row r="7" spans="1:12" ht="18" x14ac:dyDescent="0.25">
      <c r="A7" s="13" t="s">
        <v>306</v>
      </c>
      <c r="B7" s="79">
        <v>25.768999999999998</v>
      </c>
      <c r="C7" s="79">
        <v>27.713000000000001</v>
      </c>
      <c r="D7" s="214">
        <v>30.529</v>
      </c>
      <c r="E7" s="15">
        <v>40.634999999999998</v>
      </c>
      <c r="F7" s="508">
        <v>0.16400000000000001</v>
      </c>
      <c r="G7" s="508">
        <v>6.0000000000000001E-3</v>
      </c>
      <c r="H7" s="79">
        <v>58.497</v>
      </c>
      <c r="I7" s="79">
        <v>63.076999999999998</v>
      </c>
      <c r="J7" s="79">
        <v>66.421999999999997</v>
      </c>
      <c r="K7" s="508">
        <v>0.17799999999999999</v>
      </c>
      <c r="L7" s="508">
        <v>0.02</v>
      </c>
    </row>
    <row r="8" spans="1:12" x14ac:dyDescent="0.25">
      <c r="A8" s="13" t="s">
        <v>307</v>
      </c>
      <c r="B8" s="79">
        <v>766.58600000000001</v>
      </c>
      <c r="C8" s="79">
        <v>1569.163</v>
      </c>
      <c r="D8" s="214">
        <v>1664.242</v>
      </c>
      <c r="E8" s="15">
        <v>1540.5160000000001</v>
      </c>
      <c r="F8" s="508">
        <v>0.26200000000000001</v>
      </c>
      <c r="G8" s="508">
        <v>0.27600000000000002</v>
      </c>
      <c r="H8" s="79">
        <v>1638.7360000000001</v>
      </c>
      <c r="I8" s="79">
        <v>1716.6310000000001</v>
      </c>
      <c r="J8" s="79">
        <v>1799.8589999999999</v>
      </c>
      <c r="K8" s="508">
        <v>5.2999999999999999E-2</v>
      </c>
      <c r="L8" s="508">
        <v>0.58499999999999996</v>
      </c>
    </row>
    <row r="9" spans="1:12" ht="18" x14ac:dyDescent="0.25">
      <c r="A9" s="13" t="s">
        <v>308</v>
      </c>
      <c r="B9" s="79">
        <v>5822.3010000000004</v>
      </c>
      <c r="C9" s="79">
        <v>6203.3890000000001</v>
      </c>
      <c r="D9" s="214">
        <v>1119.325</v>
      </c>
      <c r="E9" s="15">
        <v>1129.9559999999999</v>
      </c>
      <c r="F9" s="508">
        <v>-0.42099999999999999</v>
      </c>
      <c r="G9" s="508">
        <v>0.71099999999999997</v>
      </c>
      <c r="H9" s="79">
        <v>1030.674</v>
      </c>
      <c r="I9" s="79">
        <v>1076.431</v>
      </c>
      <c r="J9" s="79">
        <v>1125.7460000000001</v>
      </c>
      <c r="K9" s="508">
        <v>-1E-3</v>
      </c>
      <c r="L9" s="508">
        <v>0.38100000000000001</v>
      </c>
    </row>
    <row r="10" spans="1:12" x14ac:dyDescent="0.25">
      <c r="A10" s="13" t="s">
        <v>309</v>
      </c>
      <c r="B10" s="79">
        <v>20.492999999999999</v>
      </c>
      <c r="C10" s="79">
        <v>21.507999999999999</v>
      </c>
      <c r="D10" s="214">
        <v>24.463000000000001</v>
      </c>
      <c r="E10" s="15">
        <v>26.994</v>
      </c>
      <c r="F10" s="508">
        <v>9.6000000000000002E-2</v>
      </c>
      <c r="G10" s="508">
        <v>5.0000000000000001E-3</v>
      </c>
      <c r="H10" s="79">
        <v>27.158000000000001</v>
      </c>
      <c r="I10" s="79">
        <v>28.24</v>
      </c>
      <c r="J10" s="79">
        <v>29.396999999999998</v>
      </c>
      <c r="K10" s="508">
        <v>2.9000000000000001E-2</v>
      </c>
      <c r="L10" s="508">
        <v>0.01</v>
      </c>
    </row>
    <row r="11" spans="1:12" x14ac:dyDescent="0.25">
      <c r="A11" s="82" t="s">
        <v>19</v>
      </c>
      <c r="B11" s="83">
        <v>6640.5020000000004</v>
      </c>
      <c r="C11" s="83">
        <v>7826.45</v>
      </c>
      <c r="D11" s="227">
        <v>2848.6350000000002</v>
      </c>
      <c r="E11" s="25">
        <v>2749.1120000000001</v>
      </c>
      <c r="F11" s="509">
        <v>-0.255</v>
      </c>
      <c r="G11" s="509">
        <v>1</v>
      </c>
      <c r="H11" s="83">
        <v>2765.7130000000002</v>
      </c>
      <c r="I11" s="83">
        <v>2895.5030000000002</v>
      </c>
      <c r="J11" s="83">
        <v>3033.0430000000001</v>
      </c>
      <c r="K11" s="509">
        <v>3.3000000000000002E-2</v>
      </c>
      <c r="L11" s="509">
        <v>1</v>
      </c>
    </row>
    <row r="12" spans="1:12" ht="18" x14ac:dyDescent="0.25">
      <c r="A12" s="98" t="s">
        <v>84</v>
      </c>
      <c r="B12" s="510" t="s">
        <v>16</v>
      </c>
      <c r="C12" s="510"/>
      <c r="D12" s="511"/>
      <c r="E12" s="512">
        <v>0</v>
      </c>
      <c r="F12" s="513"/>
      <c r="G12" s="513"/>
      <c r="H12" s="514">
        <v>-110.41200000000001</v>
      </c>
      <c r="I12" s="515">
        <v>-109.444</v>
      </c>
      <c r="J12" s="516">
        <v>-109.574</v>
      </c>
      <c r="K12" s="513"/>
      <c r="L12" s="513"/>
    </row>
    <row r="13" spans="1:12" x14ac:dyDescent="0.25">
      <c r="A13" s="517"/>
      <c r="B13" s="518"/>
      <c r="C13" s="518"/>
      <c r="D13" s="518"/>
      <c r="E13" s="518"/>
      <c r="F13" s="519"/>
      <c r="G13" s="519"/>
      <c r="H13" s="518"/>
      <c r="I13" s="520"/>
      <c r="J13" s="111"/>
      <c r="K13" s="569"/>
      <c r="L13" s="520"/>
    </row>
    <row r="14" spans="1:12" x14ac:dyDescent="0.25">
      <c r="A14" s="521" t="s">
        <v>85</v>
      </c>
      <c r="B14" s="522"/>
      <c r="C14" s="522"/>
      <c r="D14" s="522"/>
      <c r="E14" s="522"/>
      <c r="F14" s="523"/>
      <c r="G14" s="523"/>
      <c r="H14" s="522"/>
      <c r="I14" s="522"/>
      <c r="J14" s="570"/>
      <c r="K14" s="571"/>
      <c r="L14" s="522"/>
    </row>
    <row r="15" spans="1:12" x14ac:dyDescent="0.25">
      <c r="A15" s="136" t="s">
        <v>86</v>
      </c>
      <c r="B15" s="113">
        <v>30.76</v>
      </c>
      <c r="C15" s="113">
        <v>32.192</v>
      </c>
      <c r="D15" s="113">
        <v>40.158000000000001</v>
      </c>
      <c r="E15" s="32">
        <v>50.98</v>
      </c>
      <c r="F15" s="524">
        <v>0.183</v>
      </c>
      <c r="G15" s="524">
        <v>8.0000000000000002E-3</v>
      </c>
      <c r="H15" s="113">
        <v>68.188000000000002</v>
      </c>
      <c r="I15" s="113">
        <v>73.200999999999993</v>
      </c>
      <c r="J15" s="113">
        <v>76.995999999999995</v>
      </c>
      <c r="K15" s="524">
        <v>0.14699999999999999</v>
      </c>
      <c r="L15" s="524">
        <v>2.4E-2</v>
      </c>
    </row>
    <row r="16" spans="1:12" x14ac:dyDescent="0.25">
      <c r="A16" s="13" t="s">
        <v>87</v>
      </c>
      <c r="B16" s="116">
        <v>29.085999999999999</v>
      </c>
      <c r="C16" s="76">
        <v>30.475999999999999</v>
      </c>
      <c r="D16" s="76">
        <v>33.021999999999998</v>
      </c>
      <c r="E16" s="117">
        <v>31.067</v>
      </c>
      <c r="F16" s="507">
        <v>2.1999999999999999E-2</v>
      </c>
      <c r="G16" s="507">
        <v>6.0000000000000001E-3</v>
      </c>
      <c r="H16" s="116">
        <v>31.699000000000002</v>
      </c>
      <c r="I16" s="76">
        <v>33.088000000000001</v>
      </c>
      <c r="J16" s="176">
        <v>34.603999999999999</v>
      </c>
      <c r="K16" s="507">
        <v>3.6999999999999998E-2</v>
      </c>
      <c r="L16" s="507">
        <v>1.0999999999999999E-2</v>
      </c>
    </row>
    <row r="17" spans="1:12" x14ac:dyDescent="0.25">
      <c r="A17" s="13" t="s">
        <v>118</v>
      </c>
      <c r="B17" s="22">
        <v>1.6739999999999999</v>
      </c>
      <c r="C17" s="79">
        <v>1.716</v>
      </c>
      <c r="D17" s="79">
        <v>7.1360000000000001</v>
      </c>
      <c r="E17" s="15">
        <v>19.913</v>
      </c>
      <c r="F17" s="508">
        <v>1.2829999999999999</v>
      </c>
      <c r="G17" s="508">
        <v>2E-3</v>
      </c>
      <c r="H17" s="22">
        <v>36.488999999999997</v>
      </c>
      <c r="I17" s="79">
        <v>40.113</v>
      </c>
      <c r="J17" s="214">
        <v>42.392000000000003</v>
      </c>
      <c r="K17" s="508">
        <v>0.28599999999999998</v>
      </c>
      <c r="L17" s="508">
        <v>1.2E-2</v>
      </c>
    </row>
    <row r="18" spans="1:12" x14ac:dyDescent="0.25">
      <c r="A18" s="119" t="s">
        <v>89</v>
      </c>
      <c r="B18" s="525"/>
      <c r="C18" s="122"/>
      <c r="D18" s="122"/>
      <c r="E18" s="123"/>
      <c r="F18" s="526"/>
      <c r="G18" s="526">
        <v>0</v>
      </c>
      <c r="H18" s="120"/>
      <c r="I18" s="121"/>
      <c r="J18" s="527"/>
      <c r="K18" s="526"/>
      <c r="L18" s="526">
        <v>0</v>
      </c>
    </row>
    <row r="19" spans="1:12" x14ac:dyDescent="0.25">
      <c r="A19" s="119" t="s">
        <v>125</v>
      </c>
      <c r="B19" s="126">
        <v>8.0000000000000002E-3</v>
      </c>
      <c r="C19" s="127">
        <v>0.13700000000000001</v>
      </c>
      <c r="D19" s="127">
        <v>0.122</v>
      </c>
      <c r="E19" s="128">
        <v>0.33600000000000002</v>
      </c>
      <c r="F19" s="528">
        <v>2.476</v>
      </c>
      <c r="G19" s="528">
        <v>0</v>
      </c>
      <c r="H19" s="126">
        <v>0.64200000000000002</v>
      </c>
      <c r="I19" s="127">
        <v>0.66900000000000004</v>
      </c>
      <c r="J19" s="529">
        <v>0.70099999999999996</v>
      </c>
      <c r="K19" s="528">
        <v>0.27800000000000002</v>
      </c>
      <c r="L19" s="528">
        <v>0</v>
      </c>
    </row>
    <row r="20" spans="1:12" x14ac:dyDescent="0.25">
      <c r="A20" s="119" t="s">
        <v>129</v>
      </c>
      <c r="B20" s="126">
        <v>0.182</v>
      </c>
      <c r="C20" s="127">
        <v>0.17699999999999999</v>
      </c>
      <c r="D20" s="127">
        <v>5.8000000000000003E-2</v>
      </c>
      <c r="E20" s="128">
        <v>0.66900000000000004</v>
      </c>
      <c r="F20" s="528">
        <v>0.54300000000000004</v>
      </c>
      <c r="G20" s="528">
        <v>0</v>
      </c>
      <c r="H20" s="126">
        <v>0.39100000000000001</v>
      </c>
      <c r="I20" s="127">
        <v>0.40899999999999997</v>
      </c>
      <c r="J20" s="529">
        <v>0.42799999999999999</v>
      </c>
      <c r="K20" s="528">
        <v>-0.13800000000000001</v>
      </c>
      <c r="L20" s="528">
        <v>0</v>
      </c>
    </row>
    <row r="21" spans="1:12" ht="18" x14ac:dyDescent="0.25">
      <c r="A21" s="119" t="s">
        <v>91</v>
      </c>
      <c r="B21" s="126">
        <v>0.68200000000000005</v>
      </c>
      <c r="C21" s="127">
        <v>0</v>
      </c>
      <c r="D21" s="127">
        <v>1.7999999999999999E-2</v>
      </c>
      <c r="E21" s="128">
        <v>2.7829999999999999</v>
      </c>
      <c r="F21" s="528">
        <v>0.59799999999999998</v>
      </c>
      <c r="G21" s="528">
        <v>0</v>
      </c>
      <c r="H21" s="126">
        <v>2.5979999999999999</v>
      </c>
      <c r="I21" s="127">
        <v>0.63500000000000001</v>
      </c>
      <c r="J21" s="529">
        <v>0.67400000000000004</v>
      </c>
      <c r="K21" s="528">
        <v>-0.377</v>
      </c>
      <c r="L21" s="528">
        <v>1E-3</v>
      </c>
    </row>
    <row r="22" spans="1:12" x14ac:dyDescent="0.25">
      <c r="A22" s="119" t="s">
        <v>94</v>
      </c>
      <c r="B22" s="126">
        <v>9.1999999999999998E-2</v>
      </c>
      <c r="C22" s="127">
        <v>0.89400000000000002</v>
      </c>
      <c r="D22" s="127">
        <v>5.7489999999999997</v>
      </c>
      <c r="E22" s="128">
        <v>10.928000000000001</v>
      </c>
      <c r="F22" s="528">
        <v>3.9159999999999999</v>
      </c>
      <c r="G22" s="528">
        <v>1E-3</v>
      </c>
      <c r="H22" s="126">
        <v>10.146000000000001</v>
      </c>
      <c r="I22" s="127">
        <v>10.670999999999999</v>
      </c>
      <c r="J22" s="529">
        <v>11.135</v>
      </c>
      <c r="K22" s="528">
        <v>6.0000000000000001E-3</v>
      </c>
      <c r="L22" s="528">
        <v>4.0000000000000001E-3</v>
      </c>
    </row>
    <row r="23" spans="1:12" x14ac:dyDescent="0.25">
      <c r="A23" s="119" t="s">
        <v>144</v>
      </c>
      <c r="B23" s="126">
        <v>0.46</v>
      </c>
      <c r="C23" s="127">
        <v>0.35499999999999998</v>
      </c>
      <c r="D23" s="127">
        <v>0.86699999999999999</v>
      </c>
      <c r="E23" s="128">
        <v>1.349</v>
      </c>
      <c r="F23" s="528">
        <v>0.43099999999999999</v>
      </c>
      <c r="G23" s="528">
        <v>0</v>
      </c>
      <c r="H23" s="126">
        <v>1.3759999999999999</v>
      </c>
      <c r="I23" s="127">
        <v>1.4379999999999999</v>
      </c>
      <c r="J23" s="529">
        <v>1.5029999999999999</v>
      </c>
      <c r="K23" s="528">
        <v>3.6999999999999998E-2</v>
      </c>
      <c r="L23" s="528">
        <v>0</v>
      </c>
    </row>
    <row r="24" spans="1:12" x14ac:dyDescent="0.25">
      <c r="A24" s="119" t="s">
        <v>95</v>
      </c>
      <c r="B24" s="530">
        <v>0</v>
      </c>
      <c r="C24" s="531">
        <v>0</v>
      </c>
      <c r="D24" s="531">
        <v>3.3000000000000002E-2</v>
      </c>
      <c r="E24" s="532">
        <v>3.2189999999999999</v>
      </c>
      <c r="F24" s="533">
        <v>0</v>
      </c>
      <c r="G24" s="533">
        <v>0</v>
      </c>
      <c r="H24" s="530">
        <v>20.565000000000001</v>
      </c>
      <c r="I24" s="531">
        <v>25.486999999999998</v>
      </c>
      <c r="J24" s="534">
        <v>27.113</v>
      </c>
      <c r="K24" s="533">
        <v>1.0349999999999999</v>
      </c>
      <c r="L24" s="533">
        <v>7.0000000000000001E-3</v>
      </c>
    </row>
    <row r="25" spans="1:12" x14ac:dyDescent="0.25">
      <c r="A25" s="136" t="s">
        <v>119</v>
      </c>
      <c r="B25" s="137">
        <v>922.07100000000003</v>
      </c>
      <c r="C25" s="137">
        <v>1744.181</v>
      </c>
      <c r="D25" s="137">
        <v>1848.1</v>
      </c>
      <c r="E25" s="138">
        <v>1743.22</v>
      </c>
      <c r="F25" s="535">
        <v>0.23699999999999999</v>
      </c>
      <c r="G25" s="535">
        <v>0.312</v>
      </c>
      <c r="H25" s="185">
        <v>1846.5150000000001</v>
      </c>
      <c r="I25" s="137">
        <v>1933.5840000000001</v>
      </c>
      <c r="J25" s="137">
        <v>2026.614</v>
      </c>
      <c r="K25" s="536">
        <v>5.0999999999999997E-2</v>
      </c>
      <c r="L25" s="536">
        <v>0.66</v>
      </c>
    </row>
    <row r="26" spans="1:12" ht="18" x14ac:dyDescent="0.25">
      <c r="A26" s="13" t="s">
        <v>100</v>
      </c>
      <c r="B26" s="116">
        <v>921.97699999999998</v>
      </c>
      <c r="C26" s="76">
        <v>1744.163</v>
      </c>
      <c r="D26" s="76">
        <v>1847.8889999999999</v>
      </c>
      <c r="E26" s="117">
        <v>1743.2190000000001</v>
      </c>
      <c r="F26" s="507">
        <v>0.23699999999999999</v>
      </c>
      <c r="G26" s="507">
        <v>0.312</v>
      </c>
      <c r="H26" s="116">
        <v>1846.5150000000001</v>
      </c>
      <c r="I26" s="76">
        <v>1933.5840000000001</v>
      </c>
      <c r="J26" s="176">
        <v>2026.614</v>
      </c>
      <c r="K26" s="507">
        <v>5.0999999999999997E-2</v>
      </c>
      <c r="L26" s="507">
        <v>0.66</v>
      </c>
    </row>
    <row r="27" spans="1:12" x14ac:dyDescent="0.25">
      <c r="A27" s="13" t="s">
        <v>102</v>
      </c>
      <c r="B27" s="131">
        <v>9.4E-2</v>
      </c>
      <c r="C27" s="132">
        <v>1.7999999999999999E-2</v>
      </c>
      <c r="D27" s="132">
        <v>0.21099999999999999</v>
      </c>
      <c r="E27" s="133">
        <v>1E-3</v>
      </c>
      <c r="F27" s="537">
        <v>-0.78</v>
      </c>
      <c r="G27" s="537">
        <v>0</v>
      </c>
      <c r="H27" s="131">
        <v>0</v>
      </c>
      <c r="I27" s="132">
        <v>0</v>
      </c>
      <c r="J27" s="217">
        <v>0</v>
      </c>
      <c r="K27" s="537">
        <v>-1</v>
      </c>
      <c r="L27" s="537">
        <v>0</v>
      </c>
    </row>
    <row r="28" spans="1:12" ht="18" x14ac:dyDescent="0.25">
      <c r="A28" s="136" t="s">
        <v>103</v>
      </c>
      <c r="B28" s="137">
        <v>0.26800000000000002</v>
      </c>
      <c r="C28" s="137">
        <v>0.18</v>
      </c>
      <c r="D28" s="137">
        <v>0.221</v>
      </c>
      <c r="E28" s="138">
        <v>0.66500000000000004</v>
      </c>
      <c r="F28" s="535">
        <v>0.35399999999999998</v>
      </c>
      <c r="G28" s="535">
        <v>0</v>
      </c>
      <c r="H28" s="185">
        <v>0.95699999999999996</v>
      </c>
      <c r="I28" s="137">
        <v>1</v>
      </c>
      <c r="J28" s="137">
        <v>1.0449999999999999</v>
      </c>
      <c r="K28" s="536">
        <v>0.16300000000000001</v>
      </c>
      <c r="L28" s="536">
        <v>0</v>
      </c>
    </row>
    <row r="29" spans="1:12" x14ac:dyDescent="0.25">
      <c r="A29" s="13" t="s">
        <v>104</v>
      </c>
      <c r="B29" s="572">
        <v>0.26800000000000002</v>
      </c>
      <c r="C29" s="573">
        <v>0.18</v>
      </c>
      <c r="D29" s="573">
        <v>0.221</v>
      </c>
      <c r="E29" s="574">
        <v>0.66500000000000004</v>
      </c>
      <c r="F29" s="575">
        <v>0.35399999999999998</v>
      </c>
      <c r="G29" s="575">
        <v>0</v>
      </c>
      <c r="H29" s="572">
        <v>0.95699999999999996</v>
      </c>
      <c r="I29" s="573">
        <v>1</v>
      </c>
      <c r="J29" s="573">
        <v>1.0449999999999999</v>
      </c>
      <c r="K29" s="575">
        <v>0.16300000000000001</v>
      </c>
      <c r="L29" s="575">
        <v>0</v>
      </c>
    </row>
    <row r="30" spans="1:12" ht="18" x14ac:dyDescent="0.25">
      <c r="A30" s="136" t="s">
        <v>106</v>
      </c>
      <c r="B30" s="147">
        <v>5687.4030000000002</v>
      </c>
      <c r="C30" s="147">
        <v>6049.8969999999999</v>
      </c>
      <c r="D30" s="147">
        <v>960.15599999999995</v>
      </c>
      <c r="E30" s="148">
        <v>954.24699999999996</v>
      </c>
      <c r="F30" s="540">
        <v>-0.44800000000000001</v>
      </c>
      <c r="G30" s="540">
        <v>0.68</v>
      </c>
      <c r="H30" s="225">
        <v>850.053</v>
      </c>
      <c r="I30" s="147">
        <v>887.71799999999996</v>
      </c>
      <c r="J30" s="226">
        <v>928.38800000000003</v>
      </c>
      <c r="K30" s="540">
        <v>-8.9999999999999993E-3</v>
      </c>
      <c r="L30" s="540">
        <v>0.316</v>
      </c>
    </row>
    <row r="31" spans="1:12" x14ac:dyDescent="0.25">
      <c r="A31" s="151" t="s">
        <v>19</v>
      </c>
      <c r="B31" s="83">
        <v>6640.5020000000004</v>
      </c>
      <c r="C31" s="83">
        <v>7826.45</v>
      </c>
      <c r="D31" s="83">
        <v>2848.6350000000002</v>
      </c>
      <c r="E31" s="25">
        <v>2749.1120000000001</v>
      </c>
      <c r="F31" s="541">
        <v>-0.255</v>
      </c>
      <c r="G31" s="541">
        <v>1</v>
      </c>
      <c r="H31" s="83">
        <v>2765.7130000000002</v>
      </c>
      <c r="I31" s="83">
        <v>2895.5030000000002</v>
      </c>
      <c r="J31" s="83">
        <v>3033.0430000000001</v>
      </c>
      <c r="K31" s="541">
        <v>3.3000000000000002E-2</v>
      </c>
      <c r="L31" s="541">
        <v>1</v>
      </c>
    </row>
    <row r="32" spans="1:12" ht="36" x14ac:dyDescent="0.25">
      <c r="A32" s="542" t="s">
        <v>276</v>
      </c>
      <c r="B32" s="543">
        <v>0.19500000000000001</v>
      </c>
      <c r="C32" s="543">
        <v>0.125</v>
      </c>
      <c r="D32" s="544">
        <v>7.5999999999999998E-2</v>
      </c>
      <c r="E32" s="543">
        <v>0.08</v>
      </c>
      <c r="F32" s="545">
        <v>0</v>
      </c>
      <c r="G32" s="545">
        <v>0</v>
      </c>
      <c r="H32" s="543">
        <v>8.3000000000000004E-2</v>
      </c>
      <c r="I32" s="543">
        <v>8.5000000000000006E-2</v>
      </c>
      <c r="J32" s="543">
        <v>8.6999999999999994E-2</v>
      </c>
      <c r="K32" s="545">
        <v>0</v>
      </c>
      <c r="L32" s="576">
        <v>0</v>
      </c>
    </row>
    <row r="33" spans="1:12" x14ac:dyDescent="0.25">
      <c r="A33" s="577"/>
      <c r="B33" s="577"/>
      <c r="C33" s="577"/>
      <c r="D33" s="577"/>
      <c r="E33" s="577"/>
      <c r="F33" s="577"/>
      <c r="G33" s="577">
        <v>0</v>
      </c>
      <c r="H33" s="577"/>
      <c r="I33" s="577"/>
      <c r="J33" s="577"/>
      <c r="K33" s="577"/>
      <c r="L33" s="577">
        <v>0</v>
      </c>
    </row>
    <row r="34" spans="1:12" x14ac:dyDescent="0.25">
      <c r="A34" s="547" t="s">
        <v>277</v>
      </c>
      <c r="B34" s="548"/>
      <c r="C34" s="549"/>
      <c r="D34" s="549"/>
      <c r="E34" s="550"/>
      <c r="F34" s="551"/>
      <c r="G34" s="551"/>
      <c r="H34" s="550"/>
      <c r="I34" s="551"/>
      <c r="J34" s="551"/>
      <c r="K34" s="550"/>
      <c r="L34" s="551"/>
    </row>
    <row r="35" spans="1:12" x14ac:dyDescent="0.25">
      <c r="A35" s="552" t="s">
        <v>102</v>
      </c>
      <c r="B35" s="553"/>
      <c r="C35" s="553"/>
      <c r="D35" s="553"/>
      <c r="E35" s="553"/>
      <c r="F35" s="554"/>
      <c r="G35" s="554"/>
      <c r="H35" s="553"/>
      <c r="I35" s="553"/>
      <c r="J35" s="553"/>
      <c r="K35" s="554"/>
      <c r="L35" s="555"/>
    </row>
    <row r="36" spans="1:12" x14ac:dyDescent="0.25">
      <c r="A36" s="374" t="s">
        <v>167</v>
      </c>
      <c r="B36" s="556"/>
      <c r="C36" s="556"/>
      <c r="D36" s="556"/>
      <c r="E36" s="556"/>
      <c r="F36" s="377"/>
      <c r="G36" s="377"/>
      <c r="H36" s="556"/>
      <c r="I36" s="556"/>
      <c r="J36" s="556"/>
      <c r="K36" s="377"/>
      <c r="L36" s="378"/>
    </row>
    <row r="37" spans="1:12" x14ac:dyDescent="0.25">
      <c r="A37" s="379" t="s">
        <v>168</v>
      </c>
      <c r="B37" s="557">
        <v>9.4E-2</v>
      </c>
      <c r="C37" s="557">
        <v>1.7999999999999999E-2</v>
      </c>
      <c r="D37" s="557">
        <v>0.21099999999999999</v>
      </c>
      <c r="E37" s="557">
        <v>1E-3</v>
      </c>
      <c r="F37" s="382">
        <v>-0.78</v>
      </c>
      <c r="G37" s="382">
        <v>0</v>
      </c>
      <c r="H37" s="557">
        <v>0</v>
      </c>
      <c r="I37" s="557">
        <v>0</v>
      </c>
      <c r="J37" s="557">
        <v>0</v>
      </c>
      <c r="K37" s="382">
        <v>-1</v>
      </c>
      <c r="L37" s="383">
        <v>0</v>
      </c>
    </row>
    <row r="38" spans="1:12" x14ac:dyDescent="0.25">
      <c r="A38" s="384" t="s">
        <v>169</v>
      </c>
      <c r="B38" s="558">
        <v>9.4E-2</v>
      </c>
      <c r="C38" s="559">
        <v>1.7999999999999999E-2</v>
      </c>
      <c r="D38" s="559">
        <v>0.21099999999999999</v>
      </c>
      <c r="E38" s="559">
        <v>1E-3</v>
      </c>
      <c r="F38" s="404">
        <v>-0.78</v>
      </c>
      <c r="G38" s="404">
        <v>0</v>
      </c>
      <c r="H38" s="559">
        <v>0</v>
      </c>
      <c r="I38" s="559">
        <v>0</v>
      </c>
      <c r="J38" s="559">
        <v>0</v>
      </c>
      <c r="K38" s="404">
        <v>-1</v>
      </c>
      <c r="L38" s="405">
        <v>0</v>
      </c>
    </row>
    <row r="39" spans="1:12" x14ac:dyDescent="0.25">
      <c r="A39" s="374" t="s">
        <v>100</v>
      </c>
      <c r="B39" s="556"/>
      <c r="C39" s="556"/>
      <c r="D39" s="556"/>
      <c r="E39" s="556"/>
      <c r="F39" s="377"/>
      <c r="G39" s="377"/>
      <c r="H39" s="556"/>
      <c r="I39" s="556"/>
      <c r="J39" s="556"/>
      <c r="K39" s="377"/>
      <c r="L39" s="378"/>
    </row>
    <row r="40" spans="1:12" x14ac:dyDescent="0.25">
      <c r="A40" s="379" t="s">
        <v>168</v>
      </c>
      <c r="B40" s="557">
        <v>787.07899999999995</v>
      </c>
      <c r="C40" s="557">
        <v>1605.296</v>
      </c>
      <c r="D40" s="557">
        <v>1668.6479999999999</v>
      </c>
      <c r="E40" s="557">
        <v>1561.8130000000001</v>
      </c>
      <c r="F40" s="382">
        <v>0.25700000000000001</v>
      </c>
      <c r="G40" s="382">
        <v>0.28000000000000003</v>
      </c>
      <c r="H40" s="557">
        <v>1665.894</v>
      </c>
      <c r="I40" s="557">
        <v>1744.8710000000001</v>
      </c>
      <c r="J40" s="557">
        <v>1829.2560000000001</v>
      </c>
      <c r="K40" s="382">
        <v>5.3999999999999999E-2</v>
      </c>
      <c r="L40" s="383">
        <v>0.59399999999999997</v>
      </c>
    </row>
    <row r="41" spans="1:12" x14ac:dyDescent="0.25">
      <c r="A41" s="384" t="s">
        <v>206</v>
      </c>
      <c r="B41" s="560">
        <v>762.98199999999997</v>
      </c>
      <c r="C41" s="561">
        <v>1565.7270000000001</v>
      </c>
      <c r="D41" s="561">
        <v>1622.1420000000001</v>
      </c>
      <c r="E41" s="561">
        <v>1529.0060000000001</v>
      </c>
      <c r="F41" s="388">
        <v>0.26100000000000001</v>
      </c>
      <c r="G41" s="388">
        <v>0.27300000000000002</v>
      </c>
      <c r="H41" s="561">
        <v>1633.329</v>
      </c>
      <c r="I41" s="561">
        <v>1710.982</v>
      </c>
      <c r="J41" s="561">
        <v>1793.951</v>
      </c>
      <c r="K41" s="388">
        <v>5.5E-2</v>
      </c>
      <c r="L41" s="389">
        <v>0.58299999999999996</v>
      </c>
    </row>
    <row r="42" spans="1:12" x14ac:dyDescent="0.25">
      <c r="A42" s="384" t="s">
        <v>207</v>
      </c>
      <c r="B42" s="579">
        <v>2.2130000000000001</v>
      </c>
      <c r="C42" s="580">
        <v>2.2930000000000001</v>
      </c>
      <c r="D42" s="580">
        <v>2.5529999999999999</v>
      </c>
      <c r="E42" s="580">
        <v>3</v>
      </c>
      <c r="F42" s="393">
        <v>0.107</v>
      </c>
      <c r="G42" s="393">
        <v>1E-3</v>
      </c>
      <c r="H42" s="580">
        <v>2.5539999999999998</v>
      </c>
      <c r="I42" s="580">
        <v>2.6680000000000001</v>
      </c>
      <c r="J42" s="580">
        <v>2.79</v>
      </c>
      <c r="K42" s="393">
        <v>-2.4E-2</v>
      </c>
      <c r="L42" s="394">
        <v>1E-3</v>
      </c>
    </row>
    <row r="43" spans="1:12" x14ac:dyDescent="0.25">
      <c r="A43" s="384" t="s">
        <v>208</v>
      </c>
      <c r="B43" s="579">
        <v>5.6619999999999999</v>
      </c>
      <c r="C43" s="580">
        <v>5.9429999999999996</v>
      </c>
      <c r="D43" s="580">
        <v>6.4329999999999998</v>
      </c>
      <c r="E43" s="580">
        <v>6.9939999999999998</v>
      </c>
      <c r="F43" s="393">
        <v>7.2999999999999995E-2</v>
      </c>
      <c r="G43" s="393">
        <v>1E-3</v>
      </c>
      <c r="H43" s="580">
        <v>6.3079999999999998</v>
      </c>
      <c r="I43" s="580">
        <v>6.6349999999999998</v>
      </c>
      <c r="J43" s="580">
        <v>6.9850000000000003</v>
      </c>
      <c r="K43" s="393">
        <v>0</v>
      </c>
      <c r="L43" s="394">
        <v>2E-3</v>
      </c>
    </row>
    <row r="44" spans="1:12" x14ac:dyDescent="0.25">
      <c r="A44" s="384" t="s">
        <v>209</v>
      </c>
      <c r="B44" s="579">
        <v>14.831</v>
      </c>
      <c r="C44" s="580">
        <v>15.565</v>
      </c>
      <c r="D44" s="580">
        <v>18.03</v>
      </c>
      <c r="E44" s="580">
        <v>20</v>
      </c>
      <c r="F44" s="393">
        <v>0.105</v>
      </c>
      <c r="G44" s="393">
        <v>3.0000000000000001E-3</v>
      </c>
      <c r="H44" s="580">
        <v>20.85</v>
      </c>
      <c r="I44" s="580">
        <v>21.605</v>
      </c>
      <c r="J44" s="580">
        <v>22.411999999999999</v>
      </c>
      <c r="K44" s="393">
        <v>3.9E-2</v>
      </c>
      <c r="L44" s="394">
        <v>7.0000000000000001E-3</v>
      </c>
    </row>
    <row r="45" spans="1:12" x14ac:dyDescent="0.25">
      <c r="A45" s="384" t="s">
        <v>210</v>
      </c>
      <c r="B45" s="579">
        <v>1.3160000000000001</v>
      </c>
      <c r="C45" s="580">
        <v>1.143</v>
      </c>
      <c r="D45" s="580">
        <v>0</v>
      </c>
      <c r="E45" s="580">
        <v>1.46</v>
      </c>
      <c r="F45" s="393">
        <v>3.5000000000000003E-2</v>
      </c>
      <c r="G45" s="393">
        <v>0</v>
      </c>
      <c r="H45" s="580">
        <v>1.44</v>
      </c>
      <c r="I45" s="580">
        <v>1.5049999999999999</v>
      </c>
      <c r="J45" s="580">
        <v>1.5740000000000001</v>
      </c>
      <c r="K45" s="393">
        <v>2.5000000000000001E-2</v>
      </c>
      <c r="L45" s="394">
        <v>1E-3</v>
      </c>
    </row>
    <row r="46" spans="1:12" x14ac:dyDescent="0.25">
      <c r="A46" s="384" t="s">
        <v>211</v>
      </c>
      <c r="B46" s="579">
        <v>7.4999999999999997E-2</v>
      </c>
      <c r="C46" s="580">
        <v>0</v>
      </c>
      <c r="D46" s="580">
        <v>1.262</v>
      </c>
      <c r="E46" s="580">
        <v>1.353</v>
      </c>
      <c r="F46" s="393">
        <v>1.623</v>
      </c>
      <c r="G46" s="393">
        <v>0</v>
      </c>
      <c r="H46" s="580">
        <v>1.413</v>
      </c>
      <c r="I46" s="580">
        <v>1.476</v>
      </c>
      <c r="J46" s="580">
        <v>1.544</v>
      </c>
      <c r="K46" s="393">
        <v>4.4999999999999998E-2</v>
      </c>
      <c r="L46" s="394">
        <v>1E-3</v>
      </c>
    </row>
    <row r="47" spans="1:12" x14ac:dyDescent="0.25">
      <c r="A47" s="384" t="s">
        <v>212</v>
      </c>
      <c r="B47" s="579">
        <v>0</v>
      </c>
      <c r="C47" s="580">
        <v>14.625</v>
      </c>
      <c r="D47" s="580">
        <v>18.228000000000002</v>
      </c>
      <c r="E47" s="580">
        <v>0</v>
      </c>
      <c r="F47" s="393">
        <v>0</v>
      </c>
      <c r="G47" s="393">
        <v>2E-3</v>
      </c>
      <c r="H47" s="580">
        <v>0</v>
      </c>
      <c r="I47" s="580">
        <v>0</v>
      </c>
      <c r="J47" s="580">
        <v>0</v>
      </c>
      <c r="K47" s="393">
        <v>0</v>
      </c>
      <c r="L47" s="394">
        <v>0</v>
      </c>
    </row>
    <row r="48" spans="1:12" x14ac:dyDescent="0.25">
      <c r="A48" s="400" t="s">
        <v>201</v>
      </c>
      <c r="B48" s="579">
        <v>134.898</v>
      </c>
      <c r="C48" s="580">
        <v>138.86699999999999</v>
      </c>
      <c r="D48" s="580">
        <v>179.24100000000001</v>
      </c>
      <c r="E48" s="580">
        <v>181.40600000000001</v>
      </c>
      <c r="F48" s="393">
        <v>0.104</v>
      </c>
      <c r="G48" s="393">
        <v>3.2000000000000001E-2</v>
      </c>
      <c r="H48" s="580">
        <v>180.62100000000001</v>
      </c>
      <c r="I48" s="580">
        <v>188.71299999999999</v>
      </c>
      <c r="J48" s="580">
        <v>197.358</v>
      </c>
      <c r="K48" s="393">
        <v>2.8000000000000001E-2</v>
      </c>
      <c r="L48" s="394">
        <v>6.5000000000000002E-2</v>
      </c>
    </row>
    <row r="49" spans="1:12" x14ac:dyDescent="0.25">
      <c r="A49" s="384" t="s">
        <v>214</v>
      </c>
      <c r="B49" s="579">
        <v>78.570999999999998</v>
      </c>
      <c r="C49" s="580">
        <v>79.16</v>
      </c>
      <c r="D49" s="580">
        <v>77.667000000000002</v>
      </c>
      <c r="E49" s="580">
        <v>109.369</v>
      </c>
      <c r="F49" s="393">
        <v>0.11700000000000001</v>
      </c>
      <c r="G49" s="393">
        <v>1.7000000000000001E-2</v>
      </c>
      <c r="H49" s="580">
        <v>114.28100000000001</v>
      </c>
      <c r="I49" s="580">
        <v>119.401</v>
      </c>
      <c r="J49" s="580">
        <v>124.871</v>
      </c>
      <c r="K49" s="393">
        <v>4.4999999999999998E-2</v>
      </c>
      <c r="L49" s="394">
        <v>4.1000000000000002E-2</v>
      </c>
    </row>
    <row r="50" spans="1:12" x14ac:dyDescent="0.25">
      <c r="A50" s="384" t="s">
        <v>215</v>
      </c>
      <c r="B50" s="579">
        <v>56.326999999999998</v>
      </c>
      <c r="C50" s="580">
        <v>59.707000000000001</v>
      </c>
      <c r="D50" s="580">
        <v>63.289000000000001</v>
      </c>
      <c r="E50" s="580">
        <v>66.34</v>
      </c>
      <c r="F50" s="393">
        <v>5.6000000000000001E-2</v>
      </c>
      <c r="G50" s="393">
        <v>1.2E-2</v>
      </c>
      <c r="H50" s="580">
        <v>66.34</v>
      </c>
      <c r="I50" s="580">
        <v>69.311999999999998</v>
      </c>
      <c r="J50" s="580">
        <v>72.486999999999995</v>
      </c>
      <c r="K50" s="393">
        <v>0.03</v>
      </c>
      <c r="L50" s="394">
        <v>2.4E-2</v>
      </c>
    </row>
    <row r="51" spans="1:12" x14ac:dyDescent="0.25">
      <c r="A51" s="562" t="s">
        <v>216</v>
      </c>
      <c r="B51" s="563">
        <v>0</v>
      </c>
      <c r="C51" s="564">
        <v>0</v>
      </c>
      <c r="D51" s="564">
        <v>38.284999999999997</v>
      </c>
      <c r="E51" s="564">
        <v>5.6970000000000001</v>
      </c>
      <c r="F51" s="565">
        <v>0</v>
      </c>
      <c r="G51" s="565">
        <v>2E-3</v>
      </c>
      <c r="H51" s="564">
        <v>0</v>
      </c>
      <c r="I51" s="564">
        <v>0</v>
      </c>
      <c r="J51" s="564">
        <v>0</v>
      </c>
      <c r="K51" s="565">
        <v>-1</v>
      </c>
      <c r="L51" s="566">
        <v>0</v>
      </c>
    </row>
    <row r="52" spans="1:12" x14ac:dyDescent="0.25">
      <c r="A52" s="567"/>
      <c r="B52" s="567"/>
      <c r="C52" s="567"/>
      <c r="D52" s="568"/>
      <c r="E52" s="568"/>
      <c r="F52" s="568"/>
      <c r="G52" s="568"/>
      <c r="H52" s="567"/>
      <c r="I52" s="567"/>
      <c r="J52" s="568"/>
      <c r="K52" s="568"/>
      <c r="L52" s="568"/>
    </row>
    <row r="53" spans="1:12" x14ac:dyDescent="0.25">
      <c r="A53" s="567"/>
      <c r="B53" s="567"/>
      <c r="C53" s="567"/>
      <c r="D53" s="568"/>
      <c r="E53" s="568"/>
      <c r="F53" s="568"/>
      <c r="G53" s="568"/>
      <c r="H53" s="567"/>
      <c r="I53" s="567"/>
      <c r="J53" s="568"/>
      <c r="K53" s="568"/>
      <c r="L53" s="56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87FF-E62A-4DE2-A7E3-3B622D615E55}">
  <dimension ref="A1:L4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4" t="s">
        <v>35</v>
      </c>
    </row>
    <row r="3" spans="1:12" x14ac:dyDescent="0.25">
      <c r="A3" s="53" t="s">
        <v>310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55.5" x14ac:dyDescent="0.25">
      <c r="A4" s="502" t="s">
        <v>266</v>
      </c>
      <c r="B4" s="416" t="s">
        <v>63</v>
      </c>
      <c r="C4" s="417"/>
      <c r="D4" s="63"/>
      <c r="E4" s="64" t="s">
        <v>64</v>
      </c>
      <c r="F4" s="503" t="s">
        <v>65</v>
      </c>
      <c r="G4" s="362" t="s">
        <v>66</v>
      </c>
      <c r="H4" s="417" t="s">
        <v>67</v>
      </c>
      <c r="I4" s="504"/>
      <c r="J4" s="504"/>
      <c r="K4" s="503" t="s">
        <v>65</v>
      </c>
      <c r="L4" s="505" t="s">
        <v>68</v>
      </c>
    </row>
    <row r="5" spans="1:12" x14ac:dyDescent="0.25">
      <c r="A5" s="68" t="s">
        <v>2</v>
      </c>
      <c r="B5" s="69" t="s">
        <v>39</v>
      </c>
      <c r="C5" s="69" t="s">
        <v>40</v>
      </c>
      <c r="D5" s="280" t="s">
        <v>41</v>
      </c>
      <c r="E5" s="281" t="s">
        <v>42</v>
      </c>
      <c r="F5" s="366" t="s">
        <v>69</v>
      </c>
      <c r="G5" s="367"/>
      <c r="H5" s="69" t="s">
        <v>43</v>
      </c>
      <c r="I5" s="69" t="s">
        <v>17</v>
      </c>
      <c r="J5" s="69" t="s">
        <v>18</v>
      </c>
      <c r="K5" s="366" t="s">
        <v>70</v>
      </c>
      <c r="L5" s="506"/>
    </row>
    <row r="6" spans="1:12" ht="18" x14ac:dyDescent="0.25">
      <c r="A6" s="13" t="s">
        <v>311</v>
      </c>
      <c r="B6" s="76">
        <v>60.026000000000003</v>
      </c>
      <c r="C6" s="76">
        <v>61.662999999999997</v>
      </c>
      <c r="D6" s="176">
        <v>64.376000000000005</v>
      </c>
      <c r="E6" s="117">
        <v>72.537000000000006</v>
      </c>
      <c r="F6" s="507">
        <v>6.5000000000000002E-2</v>
      </c>
      <c r="G6" s="507">
        <v>0.01</v>
      </c>
      <c r="H6" s="76">
        <v>66.674999999999997</v>
      </c>
      <c r="I6" s="76">
        <v>70.174999999999997</v>
      </c>
      <c r="J6" s="76">
        <v>75.94</v>
      </c>
      <c r="K6" s="507">
        <v>1.4999999999999999E-2</v>
      </c>
      <c r="L6" s="507">
        <v>0.01</v>
      </c>
    </row>
    <row r="7" spans="1:12" ht="18" x14ac:dyDescent="0.25">
      <c r="A7" s="13" t="s">
        <v>312</v>
      </c>
      <c r="B7" s="79">
        <v>4749.2700000000004</v>
      </c>
      <c r="C7" s="79">
        <v>5766.2550000000001</v>
      </c>
      <c r="D7" s="214">
        <v>6493.3860000000004</v>
      </c>
      <c r="E7" s="15">
        <v>6315.4740000000002</v>
      </c>
      <c r="F7" s="508">
        <v>0.1</v>
      </c>
      <c r="G7" s="508">
        <v>0.94699999999999995</v>
      </c>
      <c r="H7" s="79">
        <v>6749.866</v>
      </c>
      <c r="I7" s="79">
        <v>7021.4309999999996</v>
      </c>
      <c r="J7" s="79">
        <v>7354.973</v>
      </c>
      <c r="K7" s="508">
        <v>5.1999999999999998E-2</v>
      </c>
      <c r="L7" s="508">
        <v>0.95399999999999996</v>
      </c>
    </row>
    <row r="8" spans="1:12" ht="18" x14ac:dyDescent="0.25">
      <c r="A8" s="13" t="s">
        <v>313</v>
      </c>
      <c r="B8" s="79">
        <v>379.48500000000001</v>
      </c>
      <c r="C8" s="79">
        <v>214.85499999999999</v>
      </c>
      <c r="D8" s="214">
        <v>215.82400000000001</v>
      </c>
      <c r="E8" s="15">
        <v>244.92699999999999</v>
      </c>
      <c r="F8" s="508">
        <v>-0.13600000000000001</v>
      </c>
      <c r="G8" s="508">
        <v>4.2999999999999997E-2</v>
      </c>
      <c r="H8" s="79">
        <v>251.51400000000001</v>
      </c>
      <c r="I8" s="79">
        <v>265.02100000000002</v>
      </c>
      <c r="J8" s="79">
        <v>277.43700000000001</v>
      </c>
      <c r="K8" s="508">
        <v>4.2000000000000003E-2</v>
      </c>
      <c r="L8" s="508">
        <v>3.5999999999999997E-2</v>
      </c>
    </row>
    <row r="9" spans="1:12" x14ac:dyDescent="0.25">
      <c r="A9" s="82" t="s">
        <v>19</v>
      </c>
      <c r="B9" s="83">
        <v>5188.7809999999999</v>
      </c>
      <c r="C9" s="83">
        <v>6042.7730000000001</v>
      </c>
      <c r="D9" s="227">
        <v>6773.5860000000002</v>
      </c>
      <c r="E9" s="25">
        <v>6632.9380000000001</v>
      </c>
      <c r="F9" s="509">
        <v>8.5000000000000006E-2</v>
      </c>
      <c r="G9" s="509">
        <v>1</v>
      </c>
      <c r="H9" s="83">
        <v>7068.0550000000003</v>
      </c>
      <c r="I9" s="83">
        <v>7356.6270000000004</v>
      </c>
      <c r="J9" s="83">
        <v>7708.35</v>
      </c>
      <c r="K9" s="509">
        <v>5.0999999999999997E-2</v>
      </c>
      <c r="L9" s="509">
        <v>1</v>
      </c>
    </row>
    <row r="10" spans="1:12" ht="18" x14ac:dyDescent="0.25">
      <c r="A10" s="98" t="s">
        <v>84</v>
      </c>
      <c r="B10" s="510" t="s">
        <v>16</v>
      </c>
      <c r="C10" s="510"/>
      <c r="D10" s="511"/>
      <c r="E10" s="512">
        <v>0</v>
      </c>
      <c r="F10" s="513"/>
      <c r="G10" s="513"/>
      <c r="H10" s="514">
        <v>-287.05399999999997</v>
      </c>
      <c r="I10" s="515">
        <v>-327.99299999999999</v>
      </c>
      <c r="J10" s="516">
        <v>-328.334</v>
      </c>
      <c r="K10" s="513"/>
      <c r="L10" s="513"/>
    </row>
    <row r="11" spans="1:12" x14ac:dyDescent="0.25">
      <c r="A11" s="517"/>
      <c r="B11" s="518"/>
      <c r="C11" s="518"/>
      <c r="D11" s="518"/>
      <c r="E11" s="518"/>
      <c r="F11" s="519"/>
      <c r="G11" s="519"/>
      <c r="H11" s="518"/>
      <c r="I11" s="520"/>
      <c r="J11" s="111"/>
      <c r="K11" s="569"/>
      <c r="L11" s="520"/>
    </row>
    <row r="12" spans="1:12" x14ac:dyDescent="0.25">
      <c r="A12" s="521" t="s">
        <v>85</v>
      </c>
      <c r="B12" s="522"/>
      <c r="C12" s="522"/>
      <c r="D12" s="522"/>
      <c r="E12" s="522"/>
      <c r="F12" s="523"/>
      <c r="G12" s="523"/>
      <c r="H12" s="522"/>
      <c r="I12" s="522"/>
      <c r="J12" s="570"/>
      <c r="K12" s="571"/>
      <c r="L12" s="522"/>
    </row>
    <row r="13" spans="1:12" x14ac:dyDescent="0.25">
      <c r="A13" s="136" t="s">
        <v>86</v>
      </c>
      <c r="B13" s="113">
        <v>60.026000000000003</v>
      </c>
      <c r="C13" s="113">
        <v>61.662999999999997</v>
      </c>
      <c r="D13" s="113">
        <v>64.376000000000005</v>
      </c>
      <c r="E13" s="32">
        <v>72.537000000000006</v>
      </c>
      <c r="F13" s="524">
        <v>6.5000000000000002E-2</v>
      </c>
      <c r="G13" s="524">
        <v>0.01</v>
      </c>
      <c r="H13" s="113">
        <v>66.674999999999997</v>
      </c>
      <c r="I13" s="113">
        <v>70.174999999999997</v>
      </c>
      <c r="J13" s="113">
        <v>75.94</v>
      </c>
      <c r="K13" s="524">
        <v>1.4999999999999999E-2</v>
      </c>
      <c r="L13" s="524">
        <v>0.01</v>
      </c>
    </row>
    <row r="14" spans="1:12" x14ac:dyDescent="0.25">
      <c r="A14" s="13" t="s">
        <v>118</v>
      </c>
      <c r="B14" s="116">
        <v>60.026000000000003</v>
      </c>
      <c r="C14" s="76">
        <v>61.662999999999997</v>
      </c>
      <c r="D14" s="76">
        <v>64.376000000000005</v>
      </c>
      <c r="E14" s="117">
        <v>72.537000000000006</v>
      </c>
      <c r="F14" s="507">
        <v>6.5000000000000002E-2</v>
      </c>
      <c r="G14" s="507">
        <v>0.01</v>
      </c>
      <c r="H14" s="116">
        <v>66.674999999999997</v>
      </c>
      <c r="I14" s="76">
        <v>70.174999999999997</v>
      </c>
      <c r="J14" s="176">
        <v>75.94</v>
      </c>
      <c r="K14" s="507">
        <v>1.4999999999999999E-2</v>
      </c>
      <c r="L14" s="507">
        <v>0.01</v>
      </c>
    </row>
    <row r="15" spans="1:12" x14ac:dyDescent="0.25">
      <c r="A15" s="119" t="s">
        <v>89</v>
      </c>
      <c r="B15" s="525"/>
      <c r="C15" s="122"/>
      <c r="D15" s="122"/>
      <c r="E15" s="123"/>
      <c r="F15" s="526"/>
      <c r="G15" s="526">
        <v>0</v>
      </c>
      <c r="H15" s="120"/>
      <c r="I15" s="121"/>
      <c r="J15" s="527"/>
      <c r="K15" s="526"/>
      <c r="L15" s="526">
        <v>0</v>
      </c>
    </row>
    <row r="16" spans="1:12" ht="18" x14ac:dyDescent="0.25">
      <c r="A16" s="119" t="s">
        <v>91</v>
      </c>
      <c r="B16" s="530">
        <v>60.026000000000003</v>
      </c>
      <c r="C16" s="531">
        <v>61.662999999999997</v>
      </c>
      <c r="D16" s="531">
        <v>64.376000000000005</v>
      </c>
      <c r="E16" s="532">
        <v>72.537000000000006</v>
      </c>
      <c r="F16" s="533">
        <v>6.5000000000000002E-2</v>
      </c>
      <c r="G16" s="533">
        <v>0.01</v>
      </c>
      <c r="H16" s="530">
        <v>66.674999999999997</v>
      </c>
      <c r="I16" s="531">
        <v>70.174999999999997</v>
      </c>
      <c r="J16" s="534">
        <v>75.94</v>
      </c>
      <c r="K16" s="533">
        <v>1.4999999999999999E-2</v>
      </c>
      <c r="L16" s="533">
        <v>0.01</v>
      </c>
    </row>
    <row r="17" spans="1:12" x14ac:dyDescent="0.25">
      <c r="A17" s="136" t="s">
        <v>119</v>
      </c>
      <c r="B17" s="137">
        <v>5128.7550000000001</v>
      </c>
      <c r="C17" s="137">
        <v>5981.1040000000003</v>
      </c>
      <c r="D17" s="137">
        <v>6709.21</v>
      </c>
      <c r="E17" s="138">
        <v>6560.4009999999998</v>
      </c>
      <c r="F17" s="535">
        <v>8.5999999999999993E-2</v>
      </c>
      <c r="G17" s="535">
        <v>0.99</v>
      </c>
      <c r="H17" s="185">
        <v>7001.38</v>
      </c>
      <c r="I17" s="137">
        <v>7286.4520000000002</v>
      </c>
      <c r="J17" s="137">
        <v>7632.41</v>
      </c>
      <c r="K17" s="536">
        <v>5.1999999999999998E-2</v>
      </c>
      <c r="L17" s="536">
        <v>0.99</v>
      </c>
    </row>
    <row r="18" spans="1:12" ht="18" x14ac:dyDescent="0.25">
      <c r="A18" s="13" t="s">
        <v>100</v>
      </c>
      <c r="B18" s="116">
        <v>0</v>
      </c>
      <c r="C18" s="76">
        <v>0.59899999999999998</v>
      </c>
      <c r="D18" s="76">
        <v>0.63500000000000001</v>
      </c>
      <c r="E18" s="117">
        <v>1</v>
      </c>
      <c r="F18" s="507">
        <v>0</v>
      </c>
      <c r="G18" s="507">
        <v>0</v>
      </c>
      <c r="H18" s="116">
        <v>0.7</v>
      </c>
      <c r="I18" s="76">
        <v>0.72299999999999998</v>
      </c>
      <c r="J18" s="176">
        <v>0.88</v>
      </c>
      <c r="K18" s="507">
        <v>-4.2000000000000003E-2</v>
      </c>
      <c r="L18" s="507">
        <v>0</v>
      </c>
    </row>
    <row r="19" spans="1:12" x14ac:dyDescent="0.25">
      <c r="A19" s="13" t="s">
        <v>102</v>
      </c>
      <c r="B19" s="131">
        <v>5128.7550000000001</v>
      </c>
      <c r="C19" s="132">
        <v>5980.5050000000001</v>
      </c>
      <c r="D19" s="132">
        <v>6708.5749999999998</v>
      </c>
      <c r="E19" s="133">
        <v>6559.4009999999998</v>
      </c>
      <c r="F19" s="537">
        <v>8.5000000000000006E-2</v>
      </c>
      <c r="G19" s="537">
        <v>0.98899999999999999</v>
      </c>
      <c r="H19" s="131">
        <v>7000.68</v>
      </c>
      <c r="I19" s="132">
        <v>7285.7290000000003</v>
      </c>
      <c r="J19" s="217">
        <v>7631.53</v>
      </c>
      <c r="K19" s="537">
        <v>5.1999999999999998E-2</v>
      </c>
      <c r="L19" s="537">
        <v>0.99</v>
      </c>
    </row>
    <row r="20" spans="1:12" ht="18" x14ac:dyDescent="0.25">
      <c r="A20" s="136" t="s">
        <v>106</v>
      </c>
      <c r="B20" s="147">
        <v>0</v>
      </c>
      <c r="C20" s="147">
        <v>6.0000000000000001E-3</v>
      </c>
      <c r="D20" s="147">
        <v>0</v>
      </c>
      <c r="E20" s="148">
        <v>0</v>
      </c>
      <c r="F20" s="540">
        <v>0</v>
      </c>
      <c r="G20" s="540">
        <v>0</v>
      </c>
      <c r="H20" s="225">
        <v>0</v>
      </c>
      <c r="I20" s="147">
        <v>0</v>
      </c>
      <c r="J20" s="226">
        <v>0</v>
      </c>
      <c r="K20" s="540">
        <v>0</v>
      </c>
      <c r="L20" s="540">
        <v>0</v>
      </c>
    </row>
    <row r="21" spans="1:12" x14ac:dyDescent="0.25">
      <c r="A21" s="151" t="s">
        <v>19</v>
      </c>
      <c r="B21" s="83">
        <v>5188.7809999999999</v>
      </c>
      <c r="C21" s="83">
        <v>6042.7730000000001</v>
      </c>
      <c r="D21" s="83">
        <v>6773.5860000000002</v>
      </c>
      <c r="E21" s="25">
        <v>6632.9380000000001</v>
      </c>
      <c r="F21" s="541">
        <v>8.5000000000000006E-2</v>
      </c>
      <c r="G21" s="541">
        <v>1</v>
      </c>
      <c r="H21" s="83">
        <v>7068.0550000000003</v>
      </c>
      <c r="I21" s="83">
        <v>7356.6270000000004</v>
      </c>
      <c r="J21" s="83">
        <v>7708.35</v>
      </c>
      <c r="K21" s="541">
        <v>5.0999999999999997E-2</v>
      </c>
      <c r="L21" s="541">
        <v>1</v>
      </c>
    </row>
    <row r="22" spans="1:12" ht="36" x14ac:dyDescent="0.25">
      <c r="A22" s="542" t="s">
        <v>276</v>
      </c>
      <c r="B22" s="543">
        <v>0.152</v>
      </c>
      <c r="C22" s="543">
        <v>9.7000000000000003E-2</v>
      </c>
      <c r="D22" s="544">
        <v>0.18099999999999999</v>
      </c>
      <c r="E22" s="543">
        <v>0.193</v>
      </c>
      <c r="F22" s="545">
        <v>0</v>
      </c>
      <c r="G22" s="545">
        <v>0</v>
      </c>
      <c r="H22" s="543">
        <v>0.21299999999999999</v>
      </c>
      <c r="I22" s="543">
        <v>0.216</v>
      </c>
      <c r="J22" s="543">
        <v>0.222</v>
      </c>
      <c r="K22" s="545">
        <v>0</v>
      </c>
      <c r="L22" s="576">
        <v>0</v>
      </c>
    </row>
    <row r="23" spans="1:12" x14ac:dyDescent="0.25">
      <c r="A23" s="577"/>
      <c r="B23" s="577"/>
      <c r="C23" s="577"/>
      <c r="D23" s="577"/>
      <c r="E23" s="577"/>
      <c r="F23" s="577"/>
      <c r="G23" s="577">
        <v>0</v>
      </c>
      <c r="H23" s="577"/>
      <c r="I23" s="577"/>
      <c r="J23" s="577"/>
      <c r="K23" s="577"/>
      <c r="L23" s="577">
        <v>0</v>
      </c>
    </row>
    <row r="24" spans="1:12" x14ac:dyDescent="0.25">
      <c r="A24" s="547" t="s">
        <v>277</v>
      </c>
      <c r="B24" s="548"/>
      <c r="C24" s="549"/>
      <c r="D24" s="549"/>
      <c r="E24" s="550"/>
      <c r="F24" s="551"/>
      <c r="G24" s="551"/>
      <c r="H24" s="550"/>
      <c r="I24" s="551"/>
      <c r="J24" s="551"/>
      <c r="K24" s="550"/>
      <c r="L24" s="551"/>
    </row>
    <row r="25" spans="1:12" x14ac:dyDescent="0.25">
      <c r="A25" s="552" t="s">
        <v>102</v>
      </c>
      <c r="B25" s="553"/>
      <c r="C25" s="553"/>
      <c r="D25" s="553"/>
      <c r="E25" s="553"/>
      <c r="F25" s="554"/>
      <c r="G25" s="554"/>
      <c r="H25" s="553"/>
      <c r="I25" s="553"/>
      <c r="J25" s="553"/>
      <c r="K25" s="554"/>
      <c r="L25" s="555"/>
    </row>
    <row r="26" spans="1:12" x14ac:dyDescent="0.25">
      <c r="A26" s="374" t="s">
        <v>167</v>
      </c>
      <c r="B26" s="556"/>
      <c r="C26" s="556"/>
      <c r="D26" s="556"/>
      <c r="E26" s="556"/>
      <c r="F26" s="377"/>
      <c r="G26" s="377"/>
      <c r="H26" s="556"/>
      <c r="I26" s="556"/>
      <c r="J26" s="556"/>
      <c r="K26" s="377"/>
      <c r="L26" s="378"/>
    </row>
    <row r="27" spans="1:12" x14ac:dyDescent="0.25">
      <c r="A27" s="379" t="s">
        <v>168</v>
      </c>
      <c r="B27" s="557">
        <v>5128.7550000000001</v>
      </c>
      <c r="C27" s="557">
        <v>5980.5050000000001</v>
      </c>
      <c r="D27" s="557">
        <v>6708.5749999999998</v>
      </c>
      <c r="E27" s="557">
        <v>6559.4009999999998</v>
      </c>
      <c r="F27" s="382">
        <v>8.5000000000000006E-2</v>
      </c>
      <c r="G27" s="382">
        <v>0.98899999999999999</v>
      </c>
      <c r="H27" s="557">
        <v>7000.68</v>
      </c>
      <c r="I27" s="557">
        <v>7285.7290000000003</v>
      </c>
      <c r="J27" s="557">
        <v>7631.53</v>
      </c>
      <c r="K27" s="382">
        <v>5.1999999999999998E-2</v>
      </c>
      <c r="L27" s="383">
        <v>0.99</v>
      </c>
    </row>
    <row r="28" spans="1:12" x14ac:dyDescent="0.25">
      <c r="A28" s="384" t="s">
        <v>170</v>
      </c>
      <c r="B28" s="560">
        <v>0.183</v>
      </c>
      <c r="C28" s="561">
        <v>0.26</v>
      </c>
      <c r="D28" s="561">
        <v>0.27500000000000002</v>
      </c>
      <c r="E28" s="561">
        <v>0.3</v>
      </c>
      <c r="F28" s="388">
        <v>0.17899999999999999</v>
      </c>
      <c r="G28" s="388">
        <v>0</v>
      </c>
      <c r="H28" s="561">
        <v>0.33900000000000002</v>
      </c>
      <c r="I28" s="561">
        <v>0.378</v>
      </c>
      <c r="J28" s="561">
        <v>0.39500000000000002</v>
      </c>
      <c r="K28" s="388">
        <v>9.6000000000000002E-2</v>
      </c>
      <c r="L28" s="389">
        <v>0</v>
      </c>
    </row>
    <row r="29" spans="1:12" x14ac:dyDescent="0.25">
      <c r="A29" s="384" t="s">
        <v>171</v>
      </c>
      <c r="B29" s="579">
        <v>1.0999999999999999E-2</v>
      </c>
      <c r="C29" s="580">
        <v>2E-3</v>
      </c>
      <c r="D29" s="580">
        <v>0</v>
      </c>
      <c r="E29" s="580">
        <v>0</v>
      </c>
      <c r="F29" s="393">
        <v>-1</v>
      </c>
      <c r="G29" s="393">
        <v>0</v>
      </c>
      <c r="H29" s="580">
        <v>0</v>
      </c>
      <c r="I29" s="580">
        <v>0</v>
      </c>
      <c r="J29" s="580">
        <v>0</v>
      </c>
      <c r="K29" s="393">
        <v>0</v>
      </c>
      <c r="L29" s="394">
        <v>0</v>
      </c>
    </row>
    <row r="30" spans="1:12" x14ac:dyDescent="0.25">
      <c r="A30" s="384" t="s">
        <v>172</v>
      </c>
      <c r="B30" s="579">
        <v>29.998000000000001</v>
      </c>
      <c r="C30" s="580">
        <v>120.59</v>
      </c>
      <c r="D30" s="580">
        <v>113.761</v>
      </c>
      <c r="E30" s="580">
        <v>115.785</v>
      </c>
      <c r="F30" s="393">
        <v>0.56899999999999995</v>
      </c>
      <c r="G30" s="393">
        <v>1.4999999999999999E-2</v>
      </c>
      <c r="H30" s="580">
        <v>115.985</v>
      </c>
      <c r="I30" s="580">
        <v>121.405</v>
      </c>
      <c r="J30" s="580">
        <v>127.196</v>
      </c>
      <c r="K30" s="393">
        <v>3.2000000000000001E-2</v>
      </c>
      <c r="L30" s="394">
        <v>1.7000000000000001E-2</v>
      </c>
    </row>
    <row r="31" spans="1:12" x14ac:dyDescent="0.25">
      <c r="A31" s="384" t="s">
        <v>173</v>
      </c>
      <c r="B31" s="579">
        <v>572.31700000000001</v>
      </c>
      <c r="C31" s="580">
        <v>717.44</v>
      </c>
      <c r="D31" s="580">
        <v>831.25</v>
      </c>
      <c r="E31" s="580">
        <v>788.20500000000004</v>
      </c>
      <c r="F31" s="393">
        <v>0.113</v>
      </c>
      <c r="G31" s="393">
        <v>0.11799999999999999</v>
      </c>
      <c r="H31" s="580">
        <v>757.89</v>
      </c>
      <c r="I31" s="580">
        <v>809.65499999999997</v>
      </c>
      <c r="J31" s="580">
        <v>847.43600000000004</v>
      </c>
      <c r="K31" s="393">
        <v>2.4E-2</v>
      </c>
      <c r="L31" s="394">
        <v>0.111</v>
      </c>
    </row>
    <row r="32" spans="1:12" x14ac:dyDescent="0.25">
      <c r="A32" s="384" t="s">
        <v>174</v>
      </c>
      <c r="B32" s="579">
        <v>3584.2249999999999</v>
      </c>
      <c r="C32" s="580">
        <v>4448.5590000000002</v>
      </c>
      <c r="D32" s="580">
        <v>5070.1279999999997</v>
      </c>
      <c r="E32" s="580">
        <v>4816.7979999999998</v>
      </c>
      <c r="F32" s="393">
        <v>0.104</v>
      </c>
      <c r="G32" s="393">
        <v>0.72699999999999998</v>
      </c>
      <c r="H32" s="580">
        <v>5305.8819999999996</v>
      </c>
      <c r="I32" s="580">
        <v>5492.3280000000004</v>
      </c>
      <c r="J32" s="580">
        <v>5749.9089999999997</v>
      </c>
      <c r="K32" s="393">
        <v>6.0999999999999999E-2</v>
      </c>
      <c r="L32" s="394">
        <v>0.74299999999999999</v>
      </c>
    </row>
    <row r="33" spans="1:12" x14ac:dyDescent="0.25">
      <c r="A33" s="384" t="s">
        <v>175</v>
      </c>
      <c r="B33" s="579">
        <v>552.94600000000003</v>
      </c>
      <c r="C33" s="580">
        <v>464.80900000000003</v>
      </c>
      <c r="D33" s="580">
        <v>466.89100000000002</v>
      </c>
      <c r="E33" s="580">
        <v>495</v>
      </c>
      <c r="F33" s="393">
        <v>-3.5999999999999997E-2</v>
      </c>
      <c r="G33" s="393">
        <v>0.08</v>
      </c>
      <c r="H33" s="580">
        <v>504.8</v>
      </c>
      <c r="I33" s="580">
        <v>525.39200000000005</v>
      </c>
      <c r="J33" s="580">
        <v>549.92100000000005</v>
      </c>
      <c r="K33" s="393">
        <v>3.5999999999999997E-2</v>
      </c>
      <c r="L33" s="394">
        <v>7.1999999999999995E-2</v>
      </c>
    </row>
    <row r="34" spans="1:12" x14ac:dyDescent="0.25">
      <c r="A34" s="384" t="s">
        <v>176</v>
      </c>
      <c r="B34" s="579">
        <v>0</v>
      </c>
      <c r="C34" s="580">
        <v>0</v>
      </c>
      <c r="D34" s="580">
        <v>0</v>
      </c>
      <c r="E34" s="580">
        <v>3.3119999999999998</v>
      </c>
      <c r="F34" s="393">
        <v>0</v>
      </c>
      <c r="G34" s="393">
        <v>0</v>
      </c>
      <c r="H34" s="580">
        <v>32.584000000000003</v>
      </c>
      <c r="I34" s="580">
        <v>34.94</v>
      </c>
      <c r="J34" s="580">
        <v>37.457000000000001</v>
      </c>
      <c r="K34" s="393">
        <v>1.2450000000000001</v>
      </c>
      <c r="L34" s="394">
        <v>4.0000000000000001E-3</v>
      </c>
    </row>
    <row r="35" spans="1:12" x14ac:dyDescent="0.25">
      <c r="A35" s="384" t="s">
        <v>177</v>
      </c>
      <c r="B35" s="579">
        <v>6.0759999999999996</v>
      </c>
      <c r="C35" s="580">
        <v>10.43</v>
      </c>
      <c r="D35" s="580">
        <v>10.446</v>
      </c>
      <c r="E35" s="580">
        <v>15.052</v>
      </c>
      <c r="F35" s="393">
        <v>0.35299999999999998</v>
      </c>
      <c r="G35" s="393">
        <v>2E-3</v>
      </c>
      <c r="H35" s="580">
        <v>13.728</v>
      </c>
      <c r="I35" s="580">
        <v>14.433</v>
      </c>
      <c r="J35" s="580">
        <v>15.186</v>
      </c>
      <c r="K35" s="393">
        <v>3.0000000000000001E-3</v>
      </c>
      <c r="L35" s="394">
        <v>2E-3</v>
      </c>
    </row>
    <row r="36" spans="1:12" x14ac:dyDescent="0.25">
      <c r="A36" s="384" t="s">
        <v>178</v>
      </c>
      <c r="B36" s="579">
        <v>0.26100000000000001</v>
      </c>
      <c r="C36" s="580">
        <v>0.625</v>
      </c>
      <c r="D36" s="580">
        <v>0.52600000000000002</v>
      </c>
      <c r="E36" s="580">
        <v>1.821</v>
      </c>
      <c r="F36" s="393">
        <v>0.91100000000000003</v>
      </c>
      <c r="G36" s="393">
        <v>0</v>
      </c>
      <c r="H36" s="580">
        <v>1.163</v>
      </c>
      <c r="I36" s="580">
        <v>1.9910000000000001</v>
      </c>
      <c r="J36" s="580">
        <v>2.1280000000000001</v>
      </c>
      <c r="K36" s="393">
        <v>5.2999999999999999E-2</v>
      </c>
      <c r="L36" s="394">
        <v>0</v>
      </c>
    </row>
    <row r="37" spans="1:12" x14ac:dyDescent="0.25">
      <c r="A37" s="384" t="s">
        <v>179</v>
      </c>
      <c r="B37" s="579">
        <v>268.20299999999997</v>
      </c>
      <c r="C37" s="580">
        <v>201.28899999999999</v>
      </c>
      <c r="D37" s="580">
        <v>203.495</v>
      </c>
      <c r="E37" s="580">
        <v>228.92699999999999</v>
      </c>
      <c r="F37" s="393">
        <v>-5.0999999999999997E-2</v>
      </c>
      <c r="G37" s="393">
        <v>3.6999999999999998E-2</v>
      </c>
      <c r="H37" s="580">
        <v>237.208</v>
      </c>
      <c r="I37" s="580">
        <v>247.92500000000001</v>
      </c>
      <c r="J37" s="580">
        <v>259.375</v>
      </c>
      <c r="K37" s="393">
        <v>4.2999999999999997E-2</v>
      </c>
      <c r="L37" s="394">
        <v>3.4000000000000002E-2</v>
      </c>
    </row>
    <row r="38" spans="1:12" x14ac:dyDescent="0.25">
      <c r="A38" s="384" t="s">
        <v>180</v>
      </c>
      <c r="B38" s="579">
        <v>2.1999999999999999E-2</v>
      </c>
      <c r="C38" s="580">
        <v>7.0000000000000001E-3</v>
      </c>
      <c r="D38" s="580">
        <v>0</v>
      </c>
      <c r="E38" s="580">
        <v>2.1000000000000001E-2</v>
      </c>
      <c r="F38" s="393">
        <v>-1.4999999999999999E-2</v>
      </c>
      <c r="G38" s="393">
        <v>0</v>
      </c>
      <c r="H38" s="580">
        <v>2.1999999999999999E-2</v>
      </c>
      <c r="I38" s="580">
        <v>2.3E-2</v>
      </c>
      <c r="J38" s="580">
        <v>2.4E-2</v>
      </c>
      <c r="K38" s="393">
        <v>4.5999999999999999E-2</v>
      </c>
      <c r="L38" s="394">
        <v>0</v>
      </c>
    </row>
    <row r="39" spans="1:12" x14ac:dyDescent="0.25">
      <c r="A39" s="384" t="s">
        <v>181</v>
      </c>
      <c r="B39" s="579">
        <v>8.5879999999999992</v>
      </c>
      <c r="C39" s="580">
        <v>12.933999999999999</v>
      </c>
      <c r="D39" s="580">
        <v>11.803000000000001</v>
      </c>
      <c r="E39" s="580">
        <v>14.157999999999999</v>
      </c>
      <c r="F39" s="393">
        <v>0.18099999999999999</v>
      </c>
      <c r="G39" s="393">
        <v>2E-3</v>
      </c>
      <c r="H39" s="580">
        <v>13.121</v>
      </c>
      <c r="I39" s="580">
        <v>15.082000000000001</v>
      </c>
      <c r="J39" s="580">
        <v>15.91</v>
      </c>
      <c r="K39" s="393">
        <v>0.04</v>
      </c>
      <c r="L39" s="394">
        <v>2E-3</v>
      </c>
    </row>
    <row r="40" spans="1:12" x14ac:dyDescent="0.25">
      <c r="A40" s="384" t="s">
        <v>182</v>
      </c>
      <c r="B40" s="579">
        <v>102.411</v>
      </c>
      <c r="C40" s="580">
        <v>0</v>
      </c>
      <c r="D40" s="580">
        <v>0</v>
      </c>
      <c r="E40" s="580">
        <v>0</v>
      </c>
      <c r="F40" s="393">
        <v>-1</v>
      </c>
      <c r="G40" s="393">
        <v>4.0000000000000001E-3</v>
      </c>
      <c r="H40" s="580">
        <v>0</v>
      </c>
      <c r="I40" s="580">
        <v>0</v>
      </c>
      <c r="J40" s="580">
        <v>0</v>
      </c>
      <c r="K40" s="393">
        <v>0</v>
      </c>
      <c r="L40" s="394">
        <v>0</v>
      </c>
    </row>
    <row r="41" spans="1:12" x14ac:dyDescent="0.25">
      <c r="A41" s="384" t="s">
        <v>183</v>
      </c>
      <c r="B41" s="579">
        <v>3.5139999999999998</v>
      </c>
      <c r="C41" s="580">
        <v>3.56</v>
      </c>
      <c r="D41" s="580">
        <v>0</v>
      </c>
      <c r="E41" s="580">
        <v>3.7040000000000002</v>
      </c>
      <c r="F41" s="393">
        <v>1.7999999999999999E-2</v>
      </c>
      <c r="G41" s="393">
        <v>0</v>
      </c>
      <c r="H41" s="580">
        <v>3.87</v>
      </c>
      <c r="I41" s="580">
        <v>4.0430000000000001</v>
      </c>
      <c r="J41" s="580">
        <v>4.2279999999999998</v>
      </c>
      <c r="K41" s="393">
        <v>4.4999999999999998E-2</v>
      </c>
      <c r="L41" s="394">
        <v>1E-3</v>
      </c>
    </row>
    <row r="42" spans="1:12" x14ac:dyDescent="0.25">
      <c r="A42" s="384" t="s">
        <v>184</v>
      </c>
      <c r="B42" s="581">
        <v>0</v>
      </c>
      <c r="C42" s="582">
        <v>0</v>
      </c>
      <c r="D42" s="582">
        <v>0</v>
      </c>
      <c r="E42" s="582">
        <v>76.317999999999998</v>
      </c>
      <c r="F42" s="398">
        <v>0</v>
      </c>
      <c r="G42" s="398">
        <v>3.0000000000000001E-3</v>
      </c>
      <c r="H42" s="582">
        <v>14.087999999999999</v>
      </c>
      <c r="I42" s="582">
        <v>18.134</v>
      </c>
      <c r="J42" s="582">
        <v>22.364999999999998</v>
      </c>
      <c r="K42" s="398">
        <v>-0.33600000000000002</v>
      </c>
      <c r="L42" s="399">
        <v>5.0000000000000001E-3</v>
      </c>
    </row>
    <row r="43" spans="1:12" x14ac:dyDescent="0.25">
      <c r="A43" s="374" t="s">
        <v>100</v>
      </c>
      <c r="B43" s="556"/>
      <c r="C43" s="556"/>
      <c r="D43" s="556"/>
      <c r="E43" s="556"/>
      <c r="F43" s="377"/>
      <c r="G43" s="377"/>
      <c r="H43" s="556"/>
      <c r="I43" s="556"/>
      <c r="J43" s="556"/>
      <c r="K43" s="377"/>
      <c r="L43" s="378"/>
    </row>
    <row r="44" spans="1:12" x14ac:dyDescent="0.25">
      <c r="A44" s="379" t="s">
        <v>168</v>
      </c>
      <c r="B44" s="557">
        <v>0</v>
      </c>
      <c r="C44" s="557">
        <v>0.59899999999999998</v>
      </c>
      <c r="D44" s="557">
        <v>0.63500000000000001</v>
      </c>
      <c r="E44" s="557">
        <v>1</v>
      </c>
      <c r="F44" s="382">
        <v>0</v>
      </c>
      <c r="G44" s="382">
        <v>0</v>
      </c>
      <c r="H44" s="557">
        <v>0.7</v>
      </c>
      <c r="I44" s="557">
        <v>0.72299999999999998</v>
      </c>
      <c r="J44" s="557">
        <v>0.88</v>
      </c>
      <c r="K44" s="382">
        <v>-4.2000000000000003E-2</v>
      </c>
      <c r="L44" s="383">
        <v>0</v>
      </c>
    </row>
    <row r="45" spans="1:12" x14ac:dyDescent="0.25">
      <c r="A45" s="562" t="s">
        <v>213</v>
      </c>
      <c r="B45" s="583">
        <v>0</v>
      </c>
      <c r="C45" s="584">
        <v>0.59899999999999998</v>
      </c>
      <c r="D45" s="584">
        <v>0.63500000000000001</v>
      </c>
      <c r="E45" s="584">
        <v>1</v>
      </c>
      <c r="F45" s="585">
        <v>0</v>
      </c>
      <c r="G45" s="585">
        <v>0</v>
      </c>
      <c r="H45" s="584">
        <v>0.7</v>
      </c>
      <c r="I45" s="584">
        <v>0.72299999999999998</v>
      </c>
      <c r="J45" s="584">
        <v>0.88</v>
      </c>
      <c r="K45" s="585">
        <v>-4.2000000000000003E-2</v>
      </c>
      <c r="L45" s="586">
        <v>0</v>
      </c>
    </row>
    <row r="46" spans="1:12" x14ac:dyDescent="0.25">
      <c r="A46" s="567"/>
      <c r="B46" s="567"/>
      <c r="C46" s="567"/>
      <c r="D46" s="568"/>
      <c r="E46" s="568"/>
      <c r="F46" s="568"/>
      <c r="G46" s="568"/>
      <c r="H46" s="567"/>
      <c r="I46" s="567"/>
      <c r="J46" s="568"/>
      <c r="K46" s="568"/>
      <c r="L46" s="568"/>
    </row>
    <row r="47" spans="1:12" x14ac:dyDescent="0.25">
      <c r="A47" s="567"/>
      <c r="B47" s="567"/>
      <c r="C47" s="567"/>
      <c r="D47" s="568"/>
      <c r="E47" s="568"/>
      <c r="F47" s="568"/>
      <c r="G47" s="568"/>
      <c r="H47" s="567"/>
      <c r="I47" s="567"/>
      <c r="J47" s="568"/>
      <c r="K47" s="568"/>
      <c r="L47" s="56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0909-77BF-4077-9C92-D85EBDFCDABD}">
  <dimension ref="A1:I11"/>
  <sheetViews>
    <sheetView showGridLines="0" workbookViewId="0">
      <selection activeCell="H18" sqref="H18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4" t="s">
        <v>35</v>
      </c>
    </row>
    <row r="3" spans="1:9" x14ac:dyDescent="0.25">
      <c r="A3" s="53" t="s">
        <v>314</v>
      </c>
      <c r="B3" s="53"/>
      <c r="C3" s="53"/>
      <c r="D3" s="53"/>
      <c r="E3" s="53"/>
      <c r="F3" s="53"/>
      <c r="G3" s="53"/>
      <c r="H3" s="53"/>
      <c r="I3" s="53"/>
    </row>
    <row r="4" spans="1:9" ht="28.5" x14ac:dyDescent="0.25">
      <c r="A4" s="672" t="s">
        <v>166</v>
      </c>
      <c r="B4" s="673"/>
      <c r="C4" s="593" t="s">
        <v>63</v>
      </c>
      <c r="D4" s="594"/>
      <c r="E4" s="595"/>
      <c r="F4" s="596" t="s">
        <v>317</v>
      </c>
      <c r="G4" s="674" t="s">
        <v>122</v>
      </c>
      <c r="H4" s="675"/>
      <c r="I4" s="675"/>
    </row>
    <row r="5" spans="1:9" x14ac:dyDescent="0.25">
      <c r="A5" s="289"/>
      <c r="B5" s="589"/>
      <c r="C5" s="597" t="s">
        <v>39</v>
      </c>
      <c r="D5" s="598" t="s">
        <v>40</v>
      </c>
      <c r="E5" s="598" t="s">
        <v>41</v>
      </c>
      <c r="F5" s="599" t="s">
        <v>42</v>
      </c>
      <c r="G5" s="598" t="s">
        <v>43</v>
      </c>
      <c r="H5" s="598" t="s">
        <v>17</v>
      </c>
      <c r="I5" s="598" t="s">
        <v>18</v>
      </c>
    </row>
    <row r="6" spans="1:9" x14ac:dyDescent="0.25">
      <c r="A6" s="590" t="s">
        <v>315</v>
      </c>
      <c r="B6" s="591"/>
      <c r="C6" s="600">
        <v>0</v>
      </c>
      <c r="D6" s="601">
        <v>0</v>
      </c>
      <c r="E6" s="601">
        <v>0</v>
      </c>
      <c r="F6" s="602">
        <v>0</v>
      </c>
      <c r="G6" s="601">
        <v>0</v>
      </c>
      <c r="H6" s="601">
        <v>0</v>
      </c>
      <c r="I6" s="601">
        <v>0</v>
      </c>
    </row>
    <row r="7" spans="1:9" x14ac:dyDescent="0.25">
      <c r="A7" s="590" t="s">
        <v>316</v>
      </c>
      <c r="B7" s="592"/>
      <c r="C7" s="600">
        <v>0</v>
      </c>
      <c r="D7" s="601">
        <v>0</v>
      </c>
      <c r="E7" s="603">
        <v>0</v>
      </c>
      <c r="F7" s="602">
        <v>0</v>
      </c>
      <c r="G7" s="600">
        <v>0</v>
      </c>
      <c r="H7" s="601">
        <v>0</v>
      </c>
      <c r="I7" s="601">
        <v>0</v>
      </c>
    </row>
    <row r="8" spans="1:9" x14ac:dyDescent="0.25">
      <c r="A8" s="590" t="s">
        <v>318</v>
      </c>
      <c r="B8" s="590"/>
      <c r="C8" s="604">
        <v>479.41699999999997</v>
      </c>
      <c r="D8" s="605">
        <v>1317.6110000000001</v>
      </c>
      <c r="E8" s="606">
        <v>1293.0740000000001</v>
      </c>
      <c r="F8" s="607">
        <v>1474.8130000000001</v>
      </c>
      <c r="G8" s="604">
        <v>640.55200000000002</v>
      </c>
      <c r="H8" s="605">
        <v>669.24900000000002</v>
      </c>
      <c r="I8" s="605">
        <v>699.91</v>
      </c>
    </row>
    <row r="9" spans="1:9" x14ac:dyDescent="0.25">
      <c r="A9" s="608"/>
      <c r="B9" s="592" t="s">
        <v>201</v>
      </c>
      <c r="C9" s="572">
        <v>479.41699999999997</v>
      </c>
      <c r="D9" s="573">
        <v>1317.6110000000001</v>
      </c>
      <c r="E9" s="587">
        <v>1293.0740000000001</v>
      </c>
      <c r="F9" s="574">
        <v>1474.8130000000001</v>
      </c>
      <c r="G9" s="572">
        <v>640.55200000000002</v>
      </c>
      <c r="H9" s="573">
        <v>669.24900000000002</v>
      </c>
      <c r="I9" s="573">
        <v>699.91</v>
      </c>
    </row>
    <row r="10" spans="1:9" x14ac:dyDescent="0.25">
      <c r="A10" s="590" t="s">
        <v>319</v>
      </c>
      <c r="B10" s="590"/>
      <c r="C10" s="604">
        <v>479.41699999999997</v>
      </c>
      <c r="D10" s="605">
        <v>1317.6110000000001</v>
      </c>
      <c r="E10" s="606">
        <v>1293.0740000000001</v>
      </c>
      <c r="F10" s="607">
        <v>1474.8130000000001</v>
      </c>
      <c r="G10" s="604">
        <v>640.55200000000002</v>
      </c>
      <c r="H10" s="605">
        <v>669.24900000000002</v>
      </c>
      <c r="I10" s="605">
        <v>699.91</v>
      </c>
    </row>
    <row r="11" spans="1:9" x14ac:dyDescent="0.25">
      <c r="A11" s="592" t="s">
        <v>320</v>
      </c>
      <c r="B11" s="592"/>
      <c r="C11" s="572">
        <v>479.41699999999997</v>
      </c>
      <c r="D11" s="573">
        <v>1317.6110000000001</v>
      </c>
      <c r="E11" s="587">
        <v>1293.0740000000001</v>
      </c>
      <c r="F11" s="574">
        <v>1474.8130000000001</v>
      </c>
      <c r="G11" s="572">
        <v>640.55200000000002</v>
      </c>
      <c r="H11" s="573">
        <v>669.24900000000002</v>
      </c>
      <c r="I11" s="573">
        <v>699.91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3E470-EBB9-4E29-BBDC-60C5D199AF46}">
  <dimension ref="A1:AC76"/>
  <sheetViews>
    <sheetView showGridLines="0" tabSelected="1" workbookViewId="0">
      <selection activeCell="A4" sqref="A4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29" customWidth="1"/>
    <col min="13" max="13" width="11.28515625" style="629" bestFit="1" customWidth="1"/>
    <col min="14" max="19" width="9.28515625" style="629" customWidth="1"/>
    <col min="29" max="29" width="9.28515625" hidden="1" customWidth="1"/>
  </cols>
  <sheetData>
    <row r="1" spans="1:29" ht="18.75" x14ac:dyDescent="0.3">
      <c r="A1" s="44" t="s">
        <v>35</v>
      </c>
    </row>
    <row r="2" spans="1:29" x14ac:dyDescent="0.25">
      <c r="AC2" t="str">
        <f>IF(FIND(":",A1,1)=7,MID(A1,6,1),MID(A1,6,2))</f>
        <v>8</v>
      </c>
    </row>
    <row r="3" spans="1:29" s="627" customFormat="1" ht="9" x14ac:dyDescent="0.15">
      <c r="A3" s="628" t="s">
        <v>371</v>
      </c>
      <c r="B3" s="628"/>
      <c r="C3" s="628"/>
      <c r="D3" s="628"/>
      <c r="E3" s="628"/>
      <c r="F3" s="628"/>
      <c r="G3" s="628"/>
      <c r="H3" s="628"/>
      <c r="I3" s="628"/>
      <c r="J3" s="630"/>
      <c r="K3" s="630"/>
      <c r="L3" s="630"/>
      <c r="M3" s="630"/>
      <c r="N3" s="630"/>
      <c r="O3" s="630"/>
      <c r="P3" s="630"/>
      <c r="Q3" s="630"/>
      <c r="R3" s="630"/>
      <c r="S3" s="630"/>
    </row>
    <row r="4" spans="1:29" s="633" customFormat="1" ht="36" x14ac:dyDescent="0.25">
      <c r="A4" s="631" t="s">
        <v>358</v>
      </c>
      <c r="B4" s="631" t="s">
        <v>359</v>
      </c>
      <c r="C4" s="631" t="s">
        <v>360</v>
      </c>
      <c r="D4" s="631" t="s">
        <v>38</v>
      </c>
      <c r="E4" s="631" t="s">
        <v>361</v>
      </c>
      <c r="F4" s="631" t="s">
        <v>362</v>
      </c>
      <c r="G4" s="631" t="s">
        <v>363</v>
      </c>
      <c r="H4" s="631" t="s">
        <v>364</v>
      </c>
      <c r="I4" s="631" t="s">
        <v>365</v>
      </c>
      <c r="J4" s="632" t="s">
        <v>39</v>
      </c>
      <c r="K4" s="632" t="s">
        <v>40</v>
      </c>
      <c r="L4" s="632" t="s">
        <v>41</v>
      </c>
      <c r="M4" s="632" t="s">
        <v>366</v>
      </c>
      <c r="N4" s="632" t="s">
        <v>43</v>
      </c>
      <c r="O4" s="632" t="s">
        <v>17</v>
      </c>
      <c r="P4" s="632" t="s">
        <v>18</v>
      </c>
    </row>
    <row r="5" spans="1:29" s="633" customFormat="1" ht="45" x14ac:dyDescent="0.25">
      <c r="A5" s="635" t="s">
        <v>318</v>
      </c>
      <c r="B5" s="635" t="s">
        <v>372</v>
      </c>
      <c r="C5" s="635" t="s">
        <v>153</v>
      </c>
      <c r="D5" s="635" t="s">
        <v>9</v>
      </c>
      <c r="E5" s="635" t="s">
        <v>222</v>
      </c>
      <c r="F5" s="635" t="s">
        <v>367</v>
      </c>
      <c r="G5" s="635" t="s">
        <v>368</v>
      </c>
      <c r="H5" s="635" t="s">
        <v>369</v>
      </c>
      <c r="I5" s="635" t="s">
        <v>370</v>
      </c>
      <c r="J5" s="636">
        <v>479417</v>
      </c>
      <c r="K5" s="636">
        <v>1317611</v>
      </c>
      <c r="L5" s="636">
        <v>1293074</v>
      </c>
      <c r="M5" s="636">
        <v>1474813</v>
      </c>
      <c r="N5" s="636">
        <v>640552</v>
      </c>
      <c r="O5" s="636">
        <v>669249</v>
      </c>
      <c r="P5" s="636">
        <v>699910</v>
      </c>
    </row>
    <row r="6" spans="1:29" s="633" customFormat="1" ht="9" x14ac:dyDescent="0.25">
      <c r="J6" s="634"/>
      <c r="K6" s="634"/>
      <c r="L6" s="634"/>
      <c r="M6" s="634"/>
      <c r="N6" s="634"/>
      <c r="O6" s="634"/>
      <c r="P6" s="634"/>
      <c r="Q6" s="634"/>
      <c r="R6" s="634"/>
      <c r="S6" s="634"/>
    </row>
    <row r="7" spans="1:29" s="633" customFormat="1" ht="9" x14ac:dyDescent="0.25">
      <c r="J7" s="634"/>
      <c r="K7" s="634"/>
      <c r="L7" s="634"/>
      <c r="M7" s="634"/>
      <c r="N7" s="634"/>
      <c r="O7" s="634"/>
      <c r="P7" s="634"/>
      <c r="Q7" s="634"/>
      <c r="R7" s="634"/>
      <c r="S7" s="634"/>
    </row>
    <row r="8" spans="1:29" s="633" customFormat="1" ht="9" x14ac:dyDescent="0.25">
      <c r="J8" s="634"/>
      <c r="K8" s="634"/>
      <c r="L8" s="634"/>
      <c r="M8" s="634"/>
      <c r="N8" s="634"/>
      <c r="O8" s="634"/>
      <c r="P8" s="634"/>
      <c r="Q8" s="634"/>
      <c r="R8" s="634"/>
      <c r="S8" s="634"/>
    </row>
    <row r="9" spans="1:29" s="633" customFormat="1" ht="9" x14ac:dyDescent="0.25">
      <c r="J9" s="634"/>
      <c r="K9" s="634"/>
      <c r="L9" s="634"/>
      <c r="M9" s="634"/>
      <c r="N9" s="634"/>
      <c r="O9" s="634"/>
      <c r="P9" s="634"/>
      <c r="Q9" s="634"/>
      <c r="R9" s="634"/>
      <c r="S9" s="634"/>
    </row>
    <row r="10" spans="1:29" s="633" customFormat="1" ht="9" x14ac:dyDescent="0.25">
      <c r="J10" s="634"/>
      <c r="K10" s="634"/>
      <c r="L10" s="634"/>
      <c r="M10" s="634"/>
      <c r="N10" s="634"/>
      <c r="O10" s="634"/>
      <c r="P10" s="634"/>
      <c r="Q10" s="634"/>
      <c r="R10" s="634"/>
      <c r="S10" s="634"/>
    </row>
    <row r="11" spans="1:29" s="633" customFormat="1" ht="9" x14ac:dyDescent="0.25">
      <c r="J11" s="634"/>
      <c r="K11" s="634"/>
      <c r="L11" s="634"/>
      <c r="M11" s="634"/>
      <c r="N11" s="634"/>
      <c r="O11" s="634"/>
      <c r="P11" s="634"/>
      <c r="Q11" s="634"/>
      <c r="R11" s="634"/>
      <c r="S11" s="634"/>
    </row>
    <row r="12" spans="1:29" s="633" customFormat="1" ht="9" x14ac:dyDescent="0.25">
      <c r="J12" s="634"/>
      <c r="K12" s="634"/>
      <c r="L12" s="634"/>
      <c r="M12" s="634"/>
      <c r="N12" s="634"/>
      <c r="O12" s="634"/>
      <c r="P12" s="634"/>
      <c r="Q12" s="634"/>
      <c r="R12" s="634"/>
      <c r="S12" s="634"/>
    </row>
    <row r="13" spans="1:29" s="633" customFormat="1" ht="9" x14ac:dyDescent="0.25">
      <c r="J13" s="634"/>
      <c r="K13" s="634"/>
      <c r="L13" s="634"/>
      <c r="M13" s="634"/>
      <c r="N13" s="634"/>
      <c r="O13" s="634"/>
      <c r="P13" s="634"/>
      <c r="Q13" s="634"/>
      <c r="R13" s="634"/>
      <c r="S13" s="634"/>
    </row>
    <row r="14" spans="1:29" s="633" customFormat="1" ht="9" x14ac:dyDescent="0.25">
      <c r="J14" s="634"/>
      <c r="K14" s="634"/>
      <c r="L14" s="634"/>
      <c r="M14" s="634"/>
      <c r="N14" s="634"/>
      <c r="O14" s="634"/>
      <c r="P14" s="634"/>
      <c r="Q14" s="634"/>
      <c r="R14" s="634"/>
      <c r="S14" s="634"/>
    </row>
    <row r="15" spans="1:29" s="633" customFormat="1" ht="9" x14ac:dyDescent="0.25">
      <c r="J15" s="634"/>
      <c r="K15" s="634"/>
      <c r="L15" s="634"/>
      <c r="M15" s="634"/>
      <c r="N15" s="634"/>
      <c r="O15" s="634"/>
      <c r="P15" s="634"/>
      <c r="Q15" s="634"/>
      <c r="R15" s="634"/>
      <c r="S15" s="634"/>
    </row>
    <row r="16" spans="1:29" s="633" customFormat="1" ht="9" x14ac:dyDescent="0.25">
      <c r="J16" s="634"/>
      <c r="K16" s="634"/>
      <c r="L16" s="634"/>
      <c r="M16" s="634"/>
      <c r="N16" s="634"/>
      <c r="O16" s="634"/>
      <c r="P16" s="634"/>
      <c r="Q16" s="634"/>
      <c r="R16" s="634"/>
      <c r="S16" s="634"/>
    </row>
    <row r="17" spans="1:19" s="627" customFormat="1" ht="9" x14ac:dyDescent="0.15">
      <c r="J17" s="630"/>
      <c r="K17" s="630"/>
      <c r="L17" s="630"/>
      <c r="M17" s="630"/>
      <c r="N17" s="630"/>
      <c r="O17" s="630"/>
      <c r="P17" s="630"/>
      <c r="Q17" s="630"/>
      <c r="R17" s="630"/>
      <c r="S17" s="630"/>
    </row>
    <row r="18" spans="1:19" x14ac:dyDescent="0.25">
      <c r="A18" s="627"/>
      <c r="B18" s="627"/>
      <c r="C18" s="627"/>
      <c r="D18" s="627"/>
      <c r="E18" s="627"/>
      <c r="F18" s="627"/>
      <c r="G18" s="627"/>
      <c r="H18" s="627"/>
      <c r="I18" s="627"/>
      <c r="J18" s="630"/>
      <c r="K18" s="630"/>
      <c r="L18" s="630"/>
      <c r="M18" s="630"/>
      <c r="N18" s="630"/>
      <c r="O18" s="630"/>
      <c r="P18" s="630"/>
      <c r="Q18" s="630"/>
      <c r="R18" s="630"/>
      <c r="S18" s="630"/>
    </row>
    <row r="19" spans="1:19" x14ac:dyDescent="0.25">
      <c r="A19" s="627"/>
      <c r="B19" s="627"/>
      <c r="C19" s="627"/>
      <c r="D19" s="627"/>
      <c r="E19" s="627"/>
      <c r="F19" s="627"/>
      <c r="G19" s="627"/>
      <c r="H19" s="627"/>
      <c r="I19" s="627"/>
      <c r="J19" s="630"/>
      <c r="K19" s="630"/>
      <c r="L19" s="630"/>
      <c r="M19" s="630"/>
      <c r="N19" s="630"/>
      <c r="O19" s="630"/>
      <c r="P19" s="630"/>
      <c r="Q19" s="630"/>
      <c r="R19" s="630"/>
      <c r="S19" s="630"/>
    </row>
    <row r="20" spans="1:19" x14ac:dyDescent="0.25">
      <c r="A20" s="627"/>
      <c r="B20" s="627"/>
      <c r="C20" s="627"/>
      <c r="D20" s="627"/>
      <c r="E20" s="627"/>
      <c r="F20" s="627"/>
      <c r="G20" s="627"/>
      <c r="H20" s="627"/>
      <c r="I20" s="627"/>
      <c r="J20" s="630"/>
      <c r="K20" s="630"/>
      <c r="L20" s="630"/>
      <c r="M20" s="630"/>
      <c r="N20" s="630"/>
      <c r="O20" s="630"/>
      <c r="P20" s="630"/>
      <c r="Q20" s="630"/>
      <c r="R20" s="630"/>
      <c r="S20" s="630"/>
    </row>
    <row r="21" spans="1:19" x14ac:dyDescent="0.25">
      <c r="A21" s="627"/>
      <c r="B21" s="627"/>
      <c r="C21" s="627"/>
      <c r="D21" s="627"/>
      <c r="E21" s="627"/>
      <c r="F21" s="627"/>
      <c r="G21" s="627"/>
      <c r="H21" s="627"/>
      <c r="I21" s="627"/>
      <c r="J21" s="630"/>
      <c r="K21" s="630"/>
      <c r="L21" s="630"/>
      <c r="M21" s="630"/>
      <c r="N21" s="630"/>
      <c r="O21" s="630"/>
      <c r="P21" s="630"/>
      <c r="Q21" s="630"/>
      <c r="R21" s="630"/>
      <c r="S21" s="630"/>
    </row>
    <row r="22" spans="1:19" x14ac:dyDescent="0.25">
      <c r="A22" s="627"/>
      <c r="B22" s="627"/>
      <c r="C22" s="627"/>
      <c r="D22" s="627"/>
      <c r="E22" s="627"/>
      <c r="F22" s="627"/>
      <c r="G22" s="627"/>
      <c r="H22" s="627"/>
      <c r="I22" s="627"/>
      <c r="J22" s="630"/>
      <c r="K22" s="630"/>
      <c r="L22" s="630"/>
      <c r="M22" s="630"/>
      <c r="N22" s="630"/>
      <c r="O22" s="630"/>
      <c r="P22" s="630"/>
      <c r="Q22" s="630"/>
      <c r="R22" s="630"/>
      <c r="S22" s="630"/>
    </row>
    <row r="23" spans="1:19" x14ac:dyDescent="0.25">
      <c r="A23" s="627"/>
      <c r="B23" s="627"/>
      <c r="C23" s="627"/>
      <c r="D23" s="627"/>
      <c r="E23" s="627"/>
      <c r="F23" s="627"/>
      <c r="G23" s="627"/>
      <c r="H23" s="627"/>
      <c r="I23" s="627"/>
      <c r="J23" s="630"/>
      <c r="K23" s="630"/>
      <c r="L23" s="630"/>
      <c r="M23" s="630"/>
      <c r="N23" s="630"/>
      <c r="O23" s="630"/>
      <c r="P23" s="630"/>
      <c r="Q23" s="630"/>
      <c r="R23" s="630"/>
      <c r="S23" s="630"/>
    </row>
    <row r="24" spans="1:19" x14ac:dyDescent="0.25">
      <c r="A24" s="627"/>
      <c r="B24" s="627"/>
      <c r="C24" s="627"/>
      <c r="D24" s="627"/>
      <c r="E24" s="627"/>
      <c r="F24" s="627"/>
      <c r="G24" s="627"/>
      <c r="H24" s="627"/>
      <c r="I24" s="627"/>
      <c r="J24" s="630"/>
      <c r="K24" s="630"/>
      <c r="L24" s="630"/>
      <c r="M24" s="630"/>
      <c r="N24" s="630"/>
      <c r="O24" s="630"/>
      <c r="P24" s="630"/>
      <c r="Q24" s="630"/>
      <c r="R24" s="630"/>
      <c r="S24" s="630"/>
    </row>
    <row r="25" spans="1:19" x14ac:dyDescent="0.25">
      <c r="A25" s="627"/>
      <c r="B25" s="627"/>
      <c r="C25" s="627"/>
      <c r="D25" s="627"/>
      <c r="E25" s="627"/>
      <c r="F25" s="627"/>
      <c r="G25" s="627"/>
      <c r="H25" s="627"/>
      <c r="I25" s="627"/>
      <c r="J25" s="630"/>
      <c r="K25" s="630"/>
      <c r="L25" s="630"/>
      <c r="M25" s="630"/>
      <c r="N25" s="630"/>
      <c r="O25" s="630"/>
      <c r="P25" s="630"/>
      <c r="Q25" s="630"/>
      <c r="R25" s="630"/>
      <c r="S25" s="630"/>
    </row>
    <row r="26" spans="1:19" x14ac:dyDescent="0.25">
      <c r="A26" s="627"/>
      <c r="B26" s="627"/>
      <c r="C26" s="627"/>
      <c r="D26" s="627"/>
      <c r="E26" s="627"/>
      <c r="F26" s="627"/>
      <c r="G26" s="627"/>
      <c r="H26" s="627"/>
      <c r="I26" s="627"/>
      <c r="J26" s="630"/>
      <c r="K26" s="630"/>
      <c r="L26" s="630"/>
      <c r="M26" s="630"/>
      <c r="N26" s="630"/>
      <c r="O26" s="630"/>
      <c r="P26" s="630"/>
      <c r="Q26" s="630"/>
      <c r="R26" s="630"/>
      <c r="S26" s="630"/>
    </row>
    <row r="27" spans="1:19" x14ac:dyDescent="0.25">
      <c r="A27" s="627"/>
      <c r="B27" s="627"/>
      <c r="C27" s="627"/>
      <c r="D27" s="627"/>
      <c r="E27" s="627"/>
      <c r="F27" s="627"/>
      <c r="G27" s="627"/>
      <c r="H27" s="627"/>
      <c r="I27" s="627"/>
      <c r="J27" s="630"/>
      <c r="K27" s="630"/>
      <c r="L27" s="630"/>
      <c r="M27" s="630"/>
      <c r="N27" s="630"/>
      <c r="O27" s="630"/>
      <c r="P27" s="630"/>
      <c r="Q27" s="630"/>
      <c r="R27" s="630"/>
      <c r="S27" s="630"/>
    </row>
    <row r="28" spans="1:19" x14ac:dyDescent="0.25">
      <c r="A28" s="627"/>
      <c r="B28" s="627"/>
      <c r="C28" s="627"/>
      <c r="D28" s="627"/>
      <c r="E28" s="627"/>
      <c r="F28" s="627"/>
      <c r="G28" s="627"/>
      <c r="H28" s="627"/>
      <c r="I28" s="627"/>
      <c r="J28" s="630"/>
      <c r="K28" s="630"/>
      <c r="L28" s="630"/>
      <c r="M28" s="630"/>
      <c r="N28" s="630"/>
      <c r="O28" s="630"/>
      <c r="P28" s="630"/>
      <c r="Q28" s="630"/>
      <c r="R28" s="630"/>
      <c r="S28" s="630"/>
    </row>
    <row r="29" spans="1:19" x14ac:dyDescent="0.25">
      <c r="A29" s="627"/>
      <c r="B29" s="627"/>
      <c r="C29" s="627"/>
      <c r="D29" s="627"/>
      <c r="E29" s="627"/>
      <c r="F29" s="627"/>
      <c r="G29" s="627"/>
      <c r="H29" s="627"/>
      <c r="I29" s="627"/>
      <c r="J29" s="630"/>
      <c r="K29" s="630"/>
      <c r="L29" s="630"/>
      <c r="M29" s="630"/>
      <c r="N29" s="630"/>
      <c r="O29" s="630"/>
      <c r="P29" s="630"/>
      <c r="Q29" s="630"/>
      <c r="R29" s="630"/>
      <c r="S29" s="630"/>
    </row>
    <row r="30" spans="1:19" x14ac:dyDescent="0.25">
      <c r="A30" s="627"/>
      <c r="B30" s="627"/>
      <c r="C30" s="627"/>
      <c r="D30" s="627"/>
      <c r="E30" s="627"/>
      <c r="F30" s="627"/>
      <c r="G30" s="627"/>
      <c r="H30" s="627"/>
      <c r="I30" s="627"/>
      <c r="J30" s="630"/>
      <c r="K30" s="630"/>
      <c r="L30" s="630"/>
      <c r="M30" s="630"/>
      <c r="N30" s="630"/>
      <c r="O30" s="630"/>
      <c r="P30" s="630"/>
      <c r="Q30" s="630"/>
      <c r="R30" s="630"/>
      <c r="S30" s="630"/>
    </row>
    <row r="31" spans="1:19" x14ac:dyDescent="0.25">
      <c r="A31" s="627"/>
      <c r="B31" s="627"/>
      <c r="C31" s="627"/>
      <c r="D31" s="627"/>
      <c r="E31" s="627"/>
      <c r="F31" s="627"/>
      <c r="G31" s="627"/>
      <c r="H31" s="627"/>
      <c r="I31" s="627"/>
      <c r="J31" s="630"/>
      <c r="K31" s="630"/>
      <c r="L31" s="630"/>
      <c r="M31" s="630"/>
      <c r="N31" s="630"/>
      <c r="O31" s="630"/>
      <c r="P31" s="630"/>
      <c r="Q31" s="630"/>
      <c r="R31" s="630"/>
      <c r="S31" s="630"/>
    </row>
    <row r="32" spans="1:19" x14ac:dyDescent="0.25">
      <c r="A32" s="627"/>
      <c r="B32" s="627"/>
      <c r="C32" s="627"/>
      <c r="D32" s="627"/>
      <c r="E32" s="627"/>
      <c r="F32" s="627"/>
      <c r="G32" s="627"/>
      <c r="H32" s="627"/>
      <c r="I32" s="627"/>
      <c r="J32" s="630"/>
      <c r="K32" s="630"/>
      <c r="L32" s="630"/>
      <c r="M32" s="630"/>
      <c r="N32" s="630"/>
      <c r="O32" s="630"/>
      <c r="P32" s="630"/>
      <c r="Q32" s="630"/>
      <c r="R32" s="630"/>
      <c r="S32" s="630"/>
    </row>
    <row r="33" spans="1:19" x14ac:dyDescent="0.25">
      <c r="A33" s="627"/>
      <c r="B33" s="627"/>
      <c r="C33" s="627"/>
      <c r="D33" s="627"/>
      <c r="E33" s="627"/>
      <c r="F33" s="627"/>
      <c r="G33" s="627"/>
      <c r="H33" s="627"/>
      <c r="I33" s="627"/>
      <c r="J33" s="630"/>
      <c r="K33" s="630"/>
      <c r="L33" s="630"/>
      <c r="M33" s="630"/>
      <c r="N33" s="630"/>
      <c r="O33" s="630"/>
      <c r="P33" s="630"/>
      <c r="Q33" s="630"/>
      <c r="R33" s="630"/>
      <c r="S33" s="630"/>
    </row>
    <row r="34" spans="1:19" x14ac:dyDescent="0.25">
      <c r="A34" s="627"/>
      <c r="B34" s="627"/>
      <c r="C34" s="627"/>
      <c r="D34" s="627"/>
      <c r="E34" s="627"/>
      <c r="F34" s="627"/>
      <c r="G34" s="627"/>
      <c r="H34" s="627"/>
      <c r="I34" s="627"/>
      <c r="J34" s="630"/>
      <c r="K34" s="630"/>
      <c r="L34" s="630"/>
      <c r="M34" s="630"/>
      <c r="N34" s="630"/>
      <c r="O34" s="630"/>
      <c r="P34" s="630"/>
      <c r="Q34" s="630"/>
      <c r="R34" s="630"/>
      <c r="S34" s="630"/>
    </row>
    <row r="35" spans="1:19" x14ac:dyDescent="0.25">
      <c r="A35" s="627"/>
      <c r="B35" s="627"/>
      <c r="C35" s="627"/>
      <c r="D35" s="627"/>
      <c r="E35" s="627"/>
      <c r="F35" s="627"/>
      <c r="G35" s="627"/>
      <c r="H35" s="627"/>
      <c r="I35" s="627"/>
      <c r="J35" s="630"/>
      <c r="K35" s="630"/>
      <c r="L35" s="630"/>
      <c r="M35" s="630"/>
      <c r="N35" s="630"/>
      <c r="O35" s="630"/>
      <c r="P35" s="630"/>
      <c r="Q35" s="630"/>
      <c r="R35" s="630"/>
      <c r="S35" s="630"/>
    </row>
    <row r="36" spans="1:19" x14ac:dyDescent="0.25">
      <c r="A36" s="627"/>
      <c r="B36" s="627"/>
      <c r="C36" s="627"/>
      <c r="D36" s="627"/>
      <c r="E36" s="627"/>
      <c r="F36" s="627"/>
      <c r="G36" s="627"/>
      <c r="H36" s="627"/>
      <c r="I36" s="627"/>
      <c r="J36" s="630"/>
      <c r="K36" s="630"/>
      <c r="L36" s="630"/>
      <c r="M36" s="630"/>
      <c r="N36" s="630"/>
      <c r="O36" s="630"/>
      <c r="P36" s="630"/>
      <c r="Q36" s="630"/>
      <c r="R36" s="630"/>
      <c r="S36" s="630"/>
    </row>
    <row r="37" spans="1:19" x14ac:dyDescent="0.25">
      <c r="A37" s="627"/>
      <c r="B37" s="627"/>
      <c r="C37" s="627"/>
      <c r="D37" s="627"/>
      <c r="E37" s="627"/>
      <c r="F37" s="627"/>
      <c r="G37" s="627"/>
      <c r="H37" s="627"/>
      <c r="I37" s="627"/>
      <c r="J37" s="630"/>
      <c r="K37" s="630"/>
      <c r="L37" s="630"/>
      <c r="M37" s="630"/>
      <c r="N37" s="630"/>
      <c r="O37" s="630"/>
      <c r="P37" s="630"/>
      <c r="Q37" s="630"/>
      <c r="R37" s="630"/>
      <c r="S37" s="630"/>
    </row>
    <row r="38" spans="1:19" x14ac:dyDescent="0.25">
      <c r="A38" s="627"/>
      <c r="B38" s="627"/>
      <c r="C38" s="627"/>
      <c r="D38" s="627"/>
      <c r="E38" s="627"/>
      <c r="F38" s="627"/>
      <c r="G38" s="627"/>
      <c r="H38" s="627"/>
      <c r="I38" s="627"/>
      <c r="J38" s="630"/>
      <c r="K38" s="630"/>
      <c r="L38" s="630"/>
      <c r="M38" s="630"/>
      <c r="N38" s="630"/>
      <c r="O38" s="630"/>
      <c r="P38" s="630"/>
      <c r="Q38" s="630"/>
      <c r="R38" s="630"/>
      <c r="S38" s="630"/>
    </row>
    <row r="39" spans="1:19" x14ac:dyDescent="0.25">
      <c r="A39" s="627"/>
      <c r="B39" s="627"/>
      <c r="C39" s="627"/>
      <c r="D39" s="627"/>
      <c r="E39" s="627"/>
      <c r="F39" s="627"/>
      <c r="G39" s="627"/>
      <c r="H39" s="627"/>
      <c r="I39" s="627"/>
      <c r="J39" s="630"/>
      <c r="K39" s="630"/>
      <c r="L39" s="630"/>
      <c r="M39" s="630"/>
      <c r="N39" s="630"/>
      <c r="O39" s="630"/>
      <c r="P39" s="630"/>
      <c r="Q39" s="630"/>
      <c r="R39" s="630"/>
      <c r="S39" s="630"/>
    </row>
    <row r="40" spans="1:19" x14ac:dyDescent="0.25">
      <c r="A40" s="627"/>
      <c r="B40" s="627"/>
      <c r="C40" s="627"/>
      <c r="D40" s="627"/>
      <c r="E40" s="627"/>
      <c r="F40" s="627"/>
      <c r="G40" s="627"/>
      <c r="H40" s="627"/>
      <c r="I40" s="627"/>
      <c r="J40" s="630"/>
      <c r="K40" s="630"/>
      <c r="L40" s="630"/>
      <c r="M40" s="630"/>
      <c r="N40" s="630"/>
      <c r="O40" s="630"/>
      <c r="P40" s="630"/>
      <c r="Q40" s="630"/>
      <c r="R40" s="630"/>
      <c r="S40" s="630"/>
    </row>
    <row r="41" spans="1:19" x14ac:dyDescent="0.25">
      <c r="A41" s="627"/>
      <c r="B41" s="627"/>
      <c r="C41" s="627"/>
      <c r="D41" s="627"/>
      <c r="E41" s="627"/>
      <c r="F41" s="627"/>
      <c r="G41" s="627"/>
      <c r="H41" s="627"/>
      <c r="I41" s="627"/>
      <c r="J41" s="630"/>
      <c r="K41" s="630"/>
      <c r="L41" s="630"/>
      <c r="M41" s="630"/>
      <c r="N41" s="630"/>
      <c r="O41" s="630"/>
      <c r="P41" s="630"/>
      <c r="Q41" s="630"/>
      <c r="R41" s="630"/>
      <c r="S41" s="630"/>
    </row>
    <row r="42" spans="1:19" x14ac:dyDescent="0.25">
      <c r="A42" s="627"/>
      <c r="B42" s="627"/>
      <c r="C42" s="627"/>
      <c r="D42" s="627"/>
      <c r="E42" s="627"/>
      <c r="F42" s="627"/>
      <c r="G42" s="627"/>
      <c r="H42" s="627"/>
      <c r="I42" s="627"/>
      <c r="J42" s="630"/>
      <c r="K42" s="630"/>
      <c r="L42" s="630"/>
      <c r="M42" s="630"/>
      <c r="N42" s="630"/>
      <c r="O42" s="630"/>
      <c r="P42" s="630"/>
      <c r="Q42" s="630"/>
      <c r="R42" s="630"/>
      <c r="S42" s="630"/>
    </row>
    <row r="43" spans="1:19" x14ac:dyDescent="0.25">
      <c r="A43" s="627"/>
      <c r="B43" s="627"/>
      <c r="C43" s="627"/>
      <c r="D43" s="627"/>
      <c r="E43" s="627"/>
      <c r="F43" s="627"/>
      <c r="G43" s="627"/>
      <c r="H43" s="627"/>
      <c r="I43" s="627"/>
      <c r="J43" s="630"/>
      <c r="K43" s="630"/>
      <c r="L43" s="630"/>
      <c r="M43" s="630"/>
      <c r="N43" s="630"/>
      <c r="O43" s="630"/>
      <c r="P43" s="630"/>
      <c r="Q43" s="630"/>
      <c r="R43" s="630"/>
      <c r="S43" s="630"/>
    </row>
    <row r="44" spans="1:19" x14ac:dyDescent="0.25">
      <c r="A44" s="627"/>
      <c r="B44" s="627"/>
      <c r="C44" s="627"/>
      <c r="D44" s="627"/>
      <c r="E44" s="627"/>
      <c r="F44" s="627"/>
      <c r="G44" s="627"/>
      <c r="H44" s="627"/>
      <c r="I44" s="627"/>
      <c r="J44" s="630"/>
      <c r="K44" s="630"/>
      <c r="L44" s="630"/>
      <c r="M44" s="630"/>
      <c r="N44" s="630"/>
      <c r="O44" s="630"/>
      <c r="P44" s="630"/>
      <c r="Q44" s="630"/>
      <c r="R44" s="630"/>
      <c r="S44" s="630"/>
    </row>
    <row r="45" spans="1:19" x14ac:dyDescent="0.25">
      <c r="A45" s="627"/>
      <c r="B45" s="627"/>
      <c r="C45" s="627"/>
      <c r="D45" s="627"/>
      <c r="E45" s="627"/>
      <c r="F45" s="627"/>
      <c r="G45" s="627"/>
      <c r="H45" s="627"/>
      <c r="I45" s="627"/>
      <c r="J45" s="630"/>
      <c r="K45" s="630"/>
      <c r="L45" s="630"/>
      <c r="M45" s="630"/>
      <c r="N45" s="630"/>
      <c r="O45" s="630"/>
      <c r="P45" s="630"/>
      <c r="Q45" s="630"/>
      <c r="R45" s="630"/>
      <c r="S45" s="630"/>
    </row>
    <row r="46" spans="1:19" x14ac:dyDescent="0.25">
      <c r="A46" s="627"/>
      <c r="B46" s="627"/>
      <c r="C46" s="627"/>
      <c r="D46" s="627"/>
      <c r="E46" s="627"/>
      <c r="F46" s="627"/>
      <c r="G46" s="627"/>
      <c r="H46" s="627"/>
      <c r="I46" s="627"/>
      <c r="J46" s="630"/>
      <c r="K46" s="630"/>
      <c r="L46" s="630"/>
      <c r="M46" s="630"/>
      <c r="N46" s="630"/>
      <c r="O46" s="630"/>
      <c r="P46" s="630"/>
      <c r="Q46" s="630"/>
      <c r="R46" s="630"/>
      <c r="S46" s="630"/>
    </row>
    <row r="47" spans="1:19" x14ac:dyDescent="0.25">
      <c r="A47" s="627"/>
      <c r="B47" s="627"/>
      <c r="C47" s="627"/>
      <c r="D47" s="627"/>
      <c r="E47" s="627"/>
      <c r="F47" s="627"/>
      <c r="G47" s="627"/>
      <c r="H47" s="627"/>
      <c r="I47" s="627"/>
      <c r="J47" s="630"/>
      <c r="K47" s="630"/>
      <c r="L47" s="630"/>
      <c r="M47" s="630"/>
      <c r="N47" s="630"/>
      <c r="O47" s="630"/>
      <c r="P47" s="630"/>
      <c r="Q47" s="630"/>
      <c r="R47" s="630"/>
      <c r="S47" s="630"/>
    </row>
    <row r="48" spans="1:19" x14ac:dyDescent="0.25">
      <c r="A48" s="627"/>
      <c r="B48" s="627"/>
      <c r="C48" s="627"/>
      <c r="D48" s="627"/>
      <c r="E48" s="627"/>
      <c r="F48" s="627"/>
      <c r="G48" s="627"/>
      <c r="H48" s="627"/>
      <c r="I48" s="627"/>
      <c r="J48" s="630"/>
      <c r="K48" s="630"/>
      <c r="L48" s="630"/>
      <c r="M48" s="630"/>
      <c r="N48" s="630"/>
      <c r="O48" s="630"/>
      <c r="P48" s="630"/>
      <c r="Q48" s="630"/>
      <c r="R48" s="630"/>
      <c r="S48" s="630"/>
    </row>
    <row r="49" spans="1:19" x14ac:dyDescent="0.25">
      <c r="A49" s="627"/>
      <c r="B49" s="627"/>
      <c r="C49" s="627"/>
      <c r="D49" s="627"/>
      <c r="E49" s="627"/>
      <c r="F49" s="627"/>
      <c r="G49" s="627"/>
      <c r="H49" s="627"/>
      <c r="I49" s="627"/>
      <c r="J49" s="630"/>
      <c r="K49" s="630"/>
      <c r="L49" s="630"/>
      <c r="M49" s="630"/>
      <c r="N49" s="630"/>
      <c r="O49" s="630"/>
      <c r="P49" s="630"/>
      <c r="Q49" s="630"/>
      <c r="R49" s="630"/>
      <c r="S49" s="630"/>
    </row>
    <row r="50" spans="1:19" x14ac:dyDescent="0.25">
      <c r="A50" s="627"/>
      <c r="B50" s="627"/>
      <c r="C50" s="627"/>
      <c r="D50" s="627"/>
      <c r="E50" s="627"/>
      <c r="F50" s="627"/>
      <c r="G50" s="627"/>
      <c r="H50" s="627"/>
      <c r="I50" s="627"/>
      <c r="J50" s="630"/>
      <c r="K50" s="630"/>
      <c r="L50" s="630"/>
      <c r="M50" s="630"/>
      <c r="N50" s="630"/>
      <c r="O50" s="630"/>
      <c r="P50" s="630"/>
      <c r="Q50" s="630"/>
      <c r="R50" s="630"/>
      <c r="S50" s="630"/>
    </row>
    <row r="51" spans="1:19" x14ac:dyDescent="0.25">
      <c r="A51" s="627"/>
      <c r="B51" s="627"/>
      <c r="C51" s="627"/>
      <c r="D51" s="627"/>
      <c r="E51" s="627"/>
      <c r="F51" s="627"/>
      <c r="G51" s="627"/>
      <c r="H51" s="627"/>
      <c r="I51" s="627"/>
      <c r="J51" s="630"/>
      <c r="K51" s="630"/>
      <c r="L51" s="630"/>
      <c r="M51" s="630"/>
      <c r="N51" s="630"/>
      <c r="O51" s="630"/>
      <c r="P51" s="630"/>
      <c r="Q51" s="630"/>
      <c r="R51" s="630"/>
      <c r="S51" s="630"/>
    </row>
    <row r="52" spans="1:19" x14ac:dyDescent="0.25">
      <c r="A52" s="627"/>
      <c r="B52" s="627"/>
      <c r="C52" s="627"/>
      <c r="D52" s="627"/>
      <c r="E52" s="627"/>
      <c r="F52" s="627"/>
      <c r="G52" s="627"/>
      <c r="H52" s="627"/>
      <c r="I52" s="627"/>
      <c r="J52" s="630"/>
      <c r="K52" s="630"/>
      <c r="L52" s="630"/>
      <c r="M52" s="630"/>
      <c r="N52" s="630"/>
      <c r="O52" s="630"/>
      <c r="P52" s="630"/>
      <c r="Q52" s="630"/>
      <c r="R52" s="630"/>
      <c r="S52" s="630"/>
    </row>
    <row r="53" spans="1:19" x14ac:dyDescent="0.25">
      <c r="A53" s="627"/>
      <c r="B53" s="627"/>
      <c r="C53" s="627"/>
      <c r="D53" s="627"/>
      <c r="E53" s="627"/>
      <c r="F53" s="627"/>
      <c r="G53" s="627"/>
      <c r="H53" s="627"/>
      <c r="I53" s="627"/>
      <c r="J53" s="630"/>
      <c r="K53" s="630"/>
      <c r="L53" s="630"/>
      <c r="M53" s="630"/>
      <c r="N53" s="630"/>
      <c r="O53" s="630"/>
      <c r="P53" s="630"/>
      <c r="Q53" s="630"/>
      <c r="R53" s="630"/>
      <c r="S53" s="630"/>
    </row>
    <row r="54" spans="1:19" x14ac:dyDescent="0.25">
      <c r="A54" s="627"/>
      <c r="B54" s="627"/>
      <c r="C54" s="627"/>
      <c r="D54" s="627"/>
      <c r="E54" s="627"/>
      <c r="F54" s="627"/>
      <c r="G54" s="627"/>
      <c r="H54" s="627"/>
      <c r="I54" s="627"/>
      <c r="J54" s="630"/>
      <c r="K54" s="630"/>
      <c r="L54" s="630"/>
      <c r="M54" s="630"/>
      <c r="N54" s="630"/>
      <c r="O54" s="630"/>
      <c r="P54" s="630"/>
      <c r="Q54" s="630"/>
      <c r="R54" s="630"/>
      <c r="S54" s="630"/>
    </row>
    <row r="55" spans="1:19" x14ac:dyDescent="0.25">
      <c r="A55" s="627"/>
      <c r="B55" s="627"/>
      <c r="C55" s="627"/>
      <c r="D55" s="627"/>
      <c r="E55" s="627"/>
      <c r="F55" s="627"/>
      <c r="G55" s="627"/>
      <c r="H55" s="627"/>
      <c r="I55" s="627"/>
      <c r="J55" s="630"/>
      <c r="K55" s="630"/>
      <c r="L55" s="630"/>
      <c r="M55" s="630"/>
      <c r="N55" s="630"/>
      <c r="O55" s="630"/>
      <c r="P55" s="630"/>
      <c r="Q55" s="630"/>
      <c r="R55" s="630"/>
      <c r="S55" s="630"/>
    </row>
    <row r="56" spans="1:19" x14ac:dyDescent="0.25">
      <c r="A56" s="627"/>
      <c r="B56" s="627"/>
      <c r="C56" s="627"/>
      <c r="D56" s="627"/>
      <c r="E56" s="627"/>
      <c r="F56" s="627"/>
      <c r="G56" s="627"/>
      <c r="H56" s="627"/>
      <c r="I56" s="627"/>
      <c r="J56" s="630"/>
      <c r="K56" s="630"/>
      <c r="L56" s="630"/>
      <c r="M56" s="630"/>
      <c r="N56" s="630"/>
      <c r="O56" s="630"/>
      <c r="P56" s="630"/>
      <c r="Q56" s="630"/>
      <c r="R56" s="630"/>
      <c r="S56" s="630"/>
    </row>
    <row r="57" spans="1:19" x14ac:dyDescent="0.25">
      <c r="A57" s="627"/>
      <c r="B57" s="627"/>
      <c r="C57" s="627"/>
      <c r="D57" s="627"/>
      <c r="E57" s="627"/>
      <c r="F57" s="627"/>
      <c r="G57" s="627"/>
      <c r="H57" s="627"/>
      <c r="I57" s="627"/>
      <c r="J57" s="630"/>
      <c r="K57" s="630"/>
      <c r="L57" s="630"/>
      <c r="M57" s="630"/>
      <c r="N57" s="630"/>
      <c r="O57" s="630"/>
      <c r="P57" s="630"/>
      <c r="Q57" s="630"/>
      <c r="R57" s="630"/>
      <c r="S57" s="630"/>
    </row>
    <row r="58" spans="1:19" x14ac:dyDescent="0.25">
      <c r="A58" s="627"/>
      <c r="B58" s="627"/>
      <c r="C58" s="627"/>
      <c r="D58" s="627"/>
      <c r="E58" s="627"/>
      <c r="F58" s="627"/>
      <c r="G58" s="627"/>
      <c r="H58" s="627"/>
      <c r="I58" s="627"/>
      <c r="J58" s="630"/>
      <c r="K58" s="630"/>
      <c r="L58" s="630"/>
      <c r="M58" s="630"/>
      <c r="N58" s="630"/>
      <c r="O58" s="630"/>
      <c r="P58" s="630"/>
      <c r="Q58" s="630"/>
      <c r="R58" s="630"/>
      <c r="S58" s="630"/>
    </row>
    <row r="59" spans="1:19" x14ac:dyDescent="0.25">
      <c r="A59" s="627"/>
      <c r="B59" s="627"/>
      <c r="C59" s="627"/>
      <c r="D59" s="627"/>
      <c r="E59" s="627"/>
      <c r="F59" s="627"/>
      <c r="G59" s="627"/>
      <c r="H59" s="627"/>
      <c r="I59" s="627"/>
      <c r="J59" s="630"/>
      <c r="K59" s="630"/>
      <c r="L59" s="630"/>
      <c r="M59" s="630"/>
      <c r="N59" s="630"/>
      <c r="O59" s="630"/>
      <c r="P59" s="630"/>
      <c r="Q59" s="630"/>
      <c r="R59" s="630"/>
      <c r="S59" s="630"/>
    </row>
    <row r="60" spans="1:19" x14ac:dyDescent="0.25">
      <c r="A60" s="627"/>
      <c r="B60" s="627"/>
      <c r="C60" s="627"/>
      <c r="D60" s="627"/>
      <c r="E60" s="627"/>
      <c r="F60" s="627"/>
      <c r="G60" s="627"/>
      <c r="H60" s="627"/>
      <c r="I60" s="627"/>
      <c r="J60" s="630"/>
      <c r="K60" s="630"/>
      <c r="L60" s="630"/>
      <c r="M60" s="630"/>
      <c r="N60" s="630"/>
      <c r="O60" s="630"/>
      <c r="P60" s="630"/>
      <c r="Q60" s="630"/>
      <c r="R60" s="630"/>
      <c r="S60" s="630"/>
    </row>
    <row r="61" spans="1:19" x14ac:dyDescent="0.25">
      <c r="A61" s="627"/>
      <c r="B61" s="627"/>
      <c r="C61" s="627"/>
      <c r="D61" s="627"/>
      <c r="E61" s="627"/>
      <c r="F61" s="627"/>
      <c r="G61" s="627"/>
      <c r="H61" s="627"/>
      <c r="I61" s="627"/>
      <c r="J61" s="630"/>
      <c r="K61" s="630"/>
      <c r="L61" s="630"/>
      <c r="M61" s="630"/>
      <c r="N61" s="630"/>
      <c r="O61" s="630"/>
      <c r="P61" s="630"/>
      <c r="Q61" s="630"/>
      <c r="R61" s="630"/>
      <c r="S61" s="630"/>
    </row>
    <row r="62" spans="1:19" x14ac:dyDescent="0.25">
      <c r="A62" s="627"/>
      <c r="B62" s="627"/>
      <c r="C62" s="627"/>
      <c r="D62" s="627"/>
      <c r="E62" s="627"/>
      <c r="F62" s="627"/>
      <c r="G62" s="627"/>
      <c r="H62" s="627"/>
      <c r="I62" s="627"/>
      <c r="J62" s="630"/>
      <c r="K62" s="630"/>
      <c r="L62" s="630"/>
      <c r="M62" s="630"/>
      <c r="N62" s="630"/>
      <c r="O62" s="630"/>
      <c r="P62" s="630"/>
      <c r="Q62" s="630"/>
      <c r="R62" s="630"/>
      <c r="S62" s="630"/>
    </row>
    <row r="63" spans="1:19" x14ac:dyDescent="0.25">
      <c r="A63" s="627"/>
      <c r="B63" s="627"/>
      <c r="C63" s="627"/>
      <c r="D63" s="627"/>
      <c r="E63" s="627"/>
      <c r="F63" s="627"/>
      <c r="G63" s="627"/>
      <c r="H63" s="627"/>
      <c r="I63" s="627"/>
      <c r="J63" s="630"/>
      <c r="K63" s="630"/>
      <c r="L63" s="630"/>
      <c r="M63" s="630"/>
      <c r="N63" s="630"/>
      <c r="O63" s="630"/>
      <c r="P63" s="630"/>
      <c r="Q63" s="630"/>
      <c r="R63" s="630"/>
      <c r="S63" s="630"/>
    </row>
    <row r="64" spans="1:19" x14ac:dyDescent="0.25">
      <c r="A64" s="627"/>
      <c r="B64" s="627"/>
      <c r="C64" s="627"/>
      <c r="D64" s="627"/>
      <c r="E64" s="627"/>
      <c r="F64" s="627"/>
      <c r="G64" s="627"/>
      <c r="H64" s="627"/>
      <c r="I64" s="627"/>
      <c r="J64" s="630"/>
      <c r="K64" s="630"/>
      <c r="L64" s="630"/>
      <c r="M64" s="630"/>
      <c r="N64" s="630"/>
      <c r="O64" s="630"/>
      <c r="P64" s="630"/>
      <c r="Q64" s="630"/>
      <c r="R64" s="630"/>
      <c r="S64" s="630"/>
    </row>
    <row r="65" spans="1:19" x14ac:dyDescent="0.25">
      <c r="A65" s="627"/>
      <c r="B65" s="627"/>
      <c r="C65" s="627"/>
      <c r="D65" s="627"/>
      <c r="E65" s="627"/>
      <c r="F65" s="627"/>
      <c r="G65" s="627"/>
      <c r="H65" s="627"/>
      <c r="I65" s="627"/>
      <c r="J65" s="630"/>
      <c r="K65" s="630"/>
      <c r="L65" s="630"/>
      <c r="M65" s="630"/>
      <c r="N65" s="630"/>
      <c r="O65" s="630"/>
      <c r="P65" s="630"/>
      <c r="Q65" s="630"/>
      <c r="R65" s="630"/>
      <c r="S65" s="630"/>
    </row>
    <row r="66" spans="1:19" x14ac:dyDescent="0.25">
      <c r="A66" s="627"/>
      <c r="B66" s="627"/>
      <c r="C66" s="627"/>
      <c r="D66" s="627"/>
      <c r="E66" s="627"/>
      <c r="F66" s="627"/>
      <c r="G66" s="627"/>
      <c r="H66" s="627"/>
      <c r="I66" s="627"/>
      <c r="J66" s="630"/>
      <c r="K66" s="630"/>
      <c r="L66" s="630"/>
      <c r="M66" s="630"/>
      <c r="N66" s="630"/>
      <c r="O66" s="630"/>
      <c r="P66" s="630"/>
      <c r="Q66" s="630"/>
      <c r="R66" s="630"/>
      <c r="S66" s="630"/>
    </row>
    <row r="67" spans="1:19" x14ac:dyDescent="0.25">
      <c r="A67" s="627"/>
      <c r="B67" s="627"/>
      <c r="C67" s="627"/>
      <c r="D67" s="627"/>
      <c r="E67" s="627"/>
      <c r="F67" s="627"/>
      <c r="G67" s="627"/>
      <c r="H67" s="627"/>
      <c r="I67" s="627"/>
      <c r="J67" s="630"/>
      <c r="K67" s="630"/>
      <c r="L67" s="630"/>
      <c r="M67" s="630"/>
      <c r="N67" s="630"/>
      <c r="O67" s="630"/>
      <c r="P67" s="630"/>
      <c r="Q67" s="630"/>
      <c r="R67" s="630"/>
      <c r="S67" s="630"/>
    </row>
    <row r="68" spans="1:19" x14ac:dyDescent="0.25">
      <c r="A68" s="627"/>
      <c r="B68" s="627"/>
      <c r="C68" s="627"/>
      <c r="D68" s="627"/>
      <c r="E68" s="627"/>
      <c r="F68" s="627"/>
      <c r="G68" s="627"/>
      <c r="H68" s="627"/>
      <c r="I68" s="627"/>
      <c r="J68" s="630"/>
      <c r="K68" s="630"/>
      <c r="L68" s="630"/>
      <c r="M68" s="630"/>
      <c r="N68" s="630"/>
      <c r="O68" s="630"/>
      <c r="P68" s="630"/>
      <c r="Q68" s="630"/>
      <c r="R68" s="630"/>
      <c r="S68" s="630"/>
    </row>
    <row r="69" spans="1:19" x14ac:dyDescent="0.25">
      <c r="A69" s="627"/>
      <c r="B69" s="627"/>
      <c r="C69" s="627"/>
      <c r="D69" s="627"/>
      <c r="E69" s="627"/>
      <c r="F69" s="627"/>
      <c r="G69" s="627"/>
      <c r="H69" s="627"/>
      <c r="I69" s="627"/>
      <c r="J69" s="630"/>
      <c r="K69" s="630"/>
      <c r="L69" s="630"/>
      <c r="M69" s="630"/>
      <c r="N69" s="630"/>
      <c r="O69" s="630"/>
      <c r="P69" s="630"/>
      <c r="Q69" s="630"/>
      <c r="R69" s="630"/>
      <c r="S69" s="630"/>
    </row>
    <row r="70" spans="1:19" x14ac:dyDescent="0.25">
      <c r="A70" s="627"/>
      <c r="B70" s="627"/>
      <c r="C70" s="627"/>
      <c r="D70" s="627"/>
      <c r="E70" s="627"/>
      <c r="F70" s="627"/>
      <c r="G70" s="627"/>
      <c r="H70" s="627"/>
      <c r="I70" s="627"/>
      <c r="J70" s="630"/>
      <c r="K70" s="630"/>
      <c r="L70" s="630"/>
      <c r="M70" s="630"/>
      <c r="N70" s="630"/>
      <c r="O70" s="630"/>
      <c r="P70" s="630"/>
      <c r="Q70" s="630"/>
      <c r="R70" s="630"/>
      <c r="S70" s="630"/>
    </row>
    <row r="71" spans="1:19" x14ac:dyDescent="0.25">
      <c r="A71" s="627"/>
      <c r="B71" s="627"/>
      <c r="C71" s="627"/>
      <c r="D71" s="627"/>
      <c r="E71" s="627"/>
      <c r="F71" s="627"/>
      <c r="G71" s="627"/>
      <c r="H71" s="627"/>
      <c r="I71" s="627"/>
      <c r="J71" s="630"/>
      <c r="K71" s="630"/>
      <c r="L71" s="630"/>
      <c r="M71" s="630"/>
      <c r="N71" s="630"/>
      <c r="O71" s="630"/>
      <c r="P71" s="630"/>
      <c r="Q71" s="630"/>
      <c r="R71" s="630"/>
      <c r="S71" s="630"/>
    </row>
    <row r="72" spans="1:19" x14ac:dyDescent="0.25">
      <c r="A72" s="627"/>
      <c r="B72" s="627"/>
      <c r="C72" s="627"/>
      <c r="D72" s="627"/>
      <c r="E72" s="627"/>
      <c r="F72" s="627"/>
      <c r="G72" s="627"/>
      <c r="H72" s="627"/>
      <c r="I72" s="627"/>
      <c r="J72" s="630"/>
      <c r="K72" s="630"/>
      <c r="L72" s="630"/>
      <c r="M72" s="630"/>
      <c r="N72" s="630"/>
      <c r="O72" s="630"/>
      <c r="P72" s="630"/>
      <c r="Q72" s="630"/>
      <c r="R72" s="630"/>
      <c r="S72" s="630"/>
    </row>
    <row r="73" spans="1:19" x14ac:dyDescent="0.25">
      <c r="A73" s="627"/>
      <c r="B73" s="627"/>
      <c r="C73" s="627"/>
      <c r="D73" s="627"/>
      <c r="E73" s="627"/>
      <c r="F73" s="627"/>
      <c r="G73" s="627"/>
      <c r="H73" s="627"/>
      <c r="I73" s="627"/>
      <c r="J73" s="630"/>
      <c r="K73" s="630"/>
      <c r="L73" s="630"/>
      <c r="M73" s="630"/>
      <c r="N73" s="630"/>
      <c r="O73" s="630"/>
      <c r="P73" s="630"/>
      <c r="Q73" s="630"/>
      <c r="R73" s="630"/>
      <c r="S73" s="630"/>
    </row>
    <row r="74" spans="1:19" x14ac:dyDescent="0.25">
      <c r="A74" s="627"/>
      <c r="B74" s="627"/>
      <c r="C74" s="627"/>
      <c r="D74" s="627"/>
      <c r="E74" s="627"/>
      <c r="F74" s="627"/>
      <c r="G74" s="627"/>
      <c r="H74" s="627"/>
      <c r="I74" s="627"/>
      <c r="J74" s="630"/>
      <c r="K74" s="630"/>
      <c r="L74" s="630"/>
      <c r="M74" s="630"/>
      <c r="N74" s="630"/>
      <c r="O74" s="630"/>
      <c r="P74" s="630"/>
      <c r="Q74" s="630"/>
      <c r="R74" s="630"/>
      <c r="S74" s="630"/>
    </row>
    <row r="75" spans="1:19" x14ac:dyDescent="0.25">
      <c r="A75" s="627"/>
      <c r="B75" s="627"/>
      <c r="C75" s="627"/>
      <c r="D75" s="627"/>
      <c r="E75" s="627"/>
      <c r="F75" s="627"/>
      <c r="G75" s="627"/>
      <c r="H75" s="627"/>
      <c r="I75" s="627"/>
      <c r="J75" s="630"/>
      <c r="K75" s="630"/>
      <c r="L75" s="630"/>
      <c r="M75" s="630"/>
      <c r="N75" s="630"/>
      <c r="O75" s="630"/>
      <c r="P75" s="630"/>
      <c r="Q75" s="630"/>
      <c r="R75" s="630"/>
      <c r="S75" s="630"/>
    </row>
    <row r="76" spans="1:19" x14ac:dyDescent="0.25">
      <c r="A76" s="627"/>
      <c r="B76" s="627"/>
      <c r="C76" s="627"/>
      <c r="D76" s="627"/>
      <c r="E76" s="627"/>
      <c r="F76" s="627"/>
      <c r="G76" s="627"/>
      <c r="H76" s="627"/>
      <c r="I76" s="627"/>
      <c r="J76" s="630"/>
      <c r="K76" s="630"/>
      <c r="L76" s="630"/>
      <c r="M76" s="630"/>
      <c r="N76" s="630"/>
      <c r="O76" s="630"/>
      <c r="P76" s="630"/>
      <c r="Q76" s="630"/>
      <c r="R76" s="630"/>
      <c r="S76" s="630"/>
    </row>
  </sheetData>
  <phoneticPr fontId="11" type="noConversion"/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55545-2BBA-436E-B4BD-76E29E4AF13A}">
  <dimension ref="A1:J13"/>
  <sheetViews>
    <sheetView showGridLines="0" workbookViewId="0">
      <selection sqref="A1:XFD1048576"/>
    </sheetView>
  </sheetViews>
  <sheetFormatPr defaultRowHeight="15" x14ac:dyDescent="0.25"/>
  <cols>
    <col min="1" max="1" width="33.42578125" customWidth="1"/>
    <col min="2" max="2" width="15.7109375" customWidth="1"/>
    <col min="3" max="3" width="22.42578125" customWidth="1"/>
    <col min="4" max="4" width="10.7109375" bestFit="1" customWidth="1"/>
    <col min="5" max="5" width="9.7109375" bestFit="1" customWidth="1"/>
    <col min="6" max="6" width="10.42578125" bestFit="1" customWidth="1"/>
    <col min="7" max="7" width="11.140625" bestFit="1" customWidth="1"/>
    <col min="8" max="9" width="10.7109375" bestFit="1" customWidth="1"/>
    <col min="10" max="10" width="8.7109375" bestFit="1" customWidth="1"/>
  </cols>
  <sheetData>
    <row r="1" spans="1:10" x14ac:dyDescent="0.25">
      <c r="A1" s="45" t="s">
        <v>36</v>
      </c>
      <c r="B1" s="45"/>
      <c r="C1" s="45"/>
      <c r="D1" s="46"/>
      <c r="E1" s="46"/>
      <c r="F1" s="46"/>
      <c r="G1" s="46"/>
      <c r="H1" s="46"/>
      <c r="I1" s="47"/>
    </row>
    <row r="2" spans="1:10" x14ac:dyDescent="0.25">
      <c r="A2" s="615"/>
      <c r="B2" s="615"/>
      <c r="C2" s="615"/>
      <c r="D2" s="616"/>
      <c r="E2" s="616"/>
      <c r="F2" s="616"/>
      <c r="G2" s="616"/>
      <c r="H2" s="616"/>
      <c r="I2" s="616"/>
    </row>
    <row r="3" spans="1:10" x14ac:dyDescent="0.25">
      <c r="A3" s="626" t="s">
        <v>321</v>
      </c>
      <c r="B3" s="619"/>
      <c r="C3" s="619"/>
      <c r="D3" s="619"/>
      <c r="E3" s="619"/>
      <c r="F3" s="619"/>
      <c r="G3" s="620"/>
      <c r="H3" s="620"/>
      <c r="I3" s="620"/>
      <c r="J3" s="622"/>
    </row>
    <row r="4" spans="1:10" ht="18" x14ac:dyDescent="0.25">
      <c r="A4" s="617" t="s">
        <v>322</v>
      </c>
      <c r="B4" s="617" t="s">
        <v>323</v>
      </c>
      <c r="C4" s="617" t="s">
        <v>324</v>
      </c>
      <c r="D4" s="637" t="s">
        <v>325</v>
      </c>
      <c r="E4" s="638"/>
      <c r="F4" s="639"/>
      <c r="G4" s="618" t="s">
        <v>326</v>
      </c>
      <c r="H4" s="640" t="s">
        <v>37</v>
      </c>
      <c r="I4" s="641"/>
      <c r="J4" s="641"/>
    </row>
    <row r="5" spans="1:10" x14ac:dyDescent="0.25">
      <c r="A5" s="609"/>
      <c r="B5" s="609"/>
      <c r="C5" s="609"/>
      <c r="D5" s="610" t="s">
        <v>327</v>
      </c>
      <c r="E5" s="610" t="s">
        <v>328</v>
      </c>
      <c r="F5" s="609" t="s">
        <v>329</v>
      </c>
      <c r="G5" s="610" t="s">
        <v>330</v>
      </c>
      <c r="H5" s="610" t="s">
        <v>331</v>
      </c>
      <c r="I5" s="610" t="s">
        <v>332</v>
      </c>
      <c r="J5" s="610" t="s">
        <v>344</v>
      </c>
    </row>
    <row r="6" spans="1:10" ht="27" x14ac:dyDescent="0.25">
      <c r="A6" s="611" t="s">
        <v>333</v>
      </c>
      <c r="B6" s="611" t="s">
        <v>8</v>
      </c>
      <c r="C6" s="611" t="s">
        <v>334</v>
      </c>
      <c r="D6" s="612">
        <v>4</v>
      </c>
      <c r="E6" s="612">
        <v>4</v>
      </c>
      <c r="F6" s="611">
        <v>4</v>
      </c>
      <c r="G6" s="612">
        <v>4</v>
      </c>
      <c r="H6" s="612">
        <v>4</v>
      </c>
      <c r="I6" s="612">
        <v>4</v>
      </c>
      <c r="J6" s="611">
        <v>4</v>
      </c>
    </row>
    <row r="7" spans="1:10" ht="18" x14ac:dyDescent="0.25">
      <c r="A7" s="611" t="s">
        <v>335</v>
      </c>
      <c r="B7" s="611" t="s">
        <v>9</v>
      </c>
      <c r="C7" s="611" t="s">
        <v>336</v>
      </c>
      <c r="D7" s="612">
        <v>4</v>
      </c>
      <c r="E7" s="612">
        <v>4</v>
      </c>
      <c r="F7" s="611">
        <v>4</v>
      </c>
      <c r="G7" s="612">
        <v>4</v>
      </c>
      <c r="H7" s="612">
        <v>4</v>
      </c>
      <c r="I7" s="612">
        <v>4</v>
      </c>
      <c r="J7" s="611">
        <v>4</v>
      </c>
    </row>
    <row r="8" spans="1:10" ht="27" x14ac:dyDescent="0.25">
      <c r="A8" s="611" t="s">
        <v>45</v>
      </c>
      <c r="B8" s="611" t="s">
        <v>9</v>
      </c>
      <c r="C8" s="611" t="s">
        <v>337</v>
      </c>
      <c r="D8" s="612">
        <v>61</v>
      </c>
      <c r="E8" s="612">
        <v>60</v>
      </c>
      <c r="F8" s="611">
        <v>31</v>
      </c>
      <c r="G8" s="612">
        <v>35</v>
      </c>
      <c r="H8" s="612">
        <v>35</v>
      </c>
      <c r="I8" s="612">
        <v>40</v>
      </c>
      <c r="J8" s="611">
        <v>40</v>
      </c>
    </row>
    <row r="9" spans="1:10" ht="18" x14ac:dyDescent="0.25">
      <c r="A9" s="611" t="s">
        <v>46</v>
      </c>
      <c r="B9" s="611" t="s">
        <v>10</v>
      </c>
      <c r="C9" s="611" t="s">
        <v>338</v>
      </c>
      <c r="D9" s="613" t="s">
        <v>47</v>
      </c>
      <c r="E9" s="613" t="s">
        <v>48</v>
      </c>
      <c r="F9" s="614" t="s">
        <v>346</v>
      </c>
      <c r="G9" s="613" t="s">
        <v>347</v>
      </c>
      <c r="H9" s="613" t="s">
        <v>348</v>
      </c>
      <c r="I9" s="613" t="s">
        <v>349</v>
      </c>
      <c r="J9" s="621" t="s">
        <v>350</v>
      </c>
    </row>
    <row r="10" spans="1:10" ht="18" x14ac:dyDescent="0.25">
      <c r="A10" s="611" t="s">
        <v>49</v>
      </c>
      <c r="B10" s="611" t="s">
        <v>10</v>
      </c>
      <c r="C10" s="611" t="s">
        <v>338</v>
      </c>
      <c r="D10" s="612" t="s">
        <v>50</v>
      </c>
      <c r="E10" s="612" t="s">
        <v>51</v>
      </c>
      <c r="F10" s="611" t="s">
        <v>339</v>
      </c>
      <c r="G10" s="612" t="s">
        <v>340</v>
      </c>
      <c r="H10" s="612" t="s">
        <v>341</v>
      </c>
      <c r="I10" s="612" t="s">
        <v>342</v>
      </c>
      <c r="J10" s="612" t="s">
        <v>345</v>
      </c>
    </row>
    <row r="11" spans="1:10" ht="18" x14ac:dyDescent="0.25">
      <c r="A11" s="611" t="s">
        <v>343</v>
      </c>
      <c r="B11" s="611" t="s">
        <v>10</v>
      </c>
      <c r="C11" s="611" t="s">
        <v>338</v>
      </c>
      <c r="D11" s="613" t="s">
        <v>351</v>
      </c>
      <c r="E11" s="613" t="s">
        <v>352</v>
      </c>
      <c r="F11" s="614" t="s">
        <v>353</v>
      </c>
      <c r="G11" s="613" t="s">
        <v>354</v>
      </c>
      <c r="H11" s="613" t="s">
        <v>355</v>
      </c>
      <c r="I11" s="613" t="s">
        <v>356</v>
      </c>
      <c r="J11" s="621" t="s">
        <v>357</v>
      </c>
    </row>
    <row r="12" spans="1:10" ht="27" x14ac:dyDescent="0.25">
      <c r="A12" s="623" t="s">
        <v>44</v>
      </c>
      <c r="B12" s="623" t="s">
        <v>11</v>
      </c>
      <c r="C12" s="623" t="s">
        <v>338</v>
      </c>
      <c r="D12" s="624">
        <v>41</v>
      </c>
      <c r="E12" s="624">
        <v>35</v>
      </c>
      <c r="F12" s="623">
        <v>27</v>
      </c>
      <c r="G12" s="624">
        <v>13</v>
      </c>
      <c r="H12" s="624">
        <v>13</v>
      </c>
      <c r="I12" s="624">
        <v>10</v>
      </c>
      <c r="J12" s="623">
        <v>10</v>
      </c>
    </row>
    <row r="13" spans="1:10" x14ac:dyDescent="0.25">
      <c r="A13" s="625"/>
      <c r="B13" s="625"/>
      <c r="C13" s="625"/>
      <c r="D13" s="625"/>
      <c r="E13" s="625"/>
      <c r="F13" s="625"/>
      <c r="G13" s="625"/>
      <c r="H13" s="625"/>
      <c r="I13" s="625"/>
      <c r="J13" s="625"/>
    </row>
  </sheetData>
  <mergeCells count="2"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E1A97-4AD1-4B31-88E7-521195A8B3D1}">
  <dimension ref="A1:L59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4" t="s">
        <v>35</v>
      </c>
    </row>
    <row r="3" spans="1:12" x14ac:dyDescent="0.25">
      <c r="A3" s="53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x14ac:dyDescent="0.25">
      <c r="A4" s="55" t="s">
        <v>53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x14ac:dyDescent="0.25">
      <c r="A5" s="57" t="s">
        <v>54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x14ac:dyDescent="0.25">
      <c r="A6" s="59" t="s">
        <v>55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59" t="s">
        <v>56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x14ac:dyDescent="0.25">
      <c r="A8" s="59" t="s">
        <v>57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x14ac:dyDescent="0.25">
      <c r="A9" s="59" t="s">
        <v>58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x14ac:dyDescent="0.25">
      <c r="A10" s="59" t="s">
        <v>59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 x14ac:dyDescent="0.25">
      <c r="A11" s="59" t="s">
        <v>60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12" x14ac:dyDescent="0.25">
      <c r="A12" s="59" t="s">
        <v>61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2" x14ac:dyDescent="0.25">
      <c r="A13" s="59" t="s">
        <v>62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</row>
    <row r="14" spans="1:12" ht="55.5" x14ac:dyDescent="0.25">
      <c r="A14" s="61" t="s">
        <v>38</v>
      </c>
      <c r="B14" s="62" t="s">
        <v>63</v>
      </c>
      <c r="C14" s="50"/>
      <c r="D14" s="63"/>
      <c r="E14" s="64" t="s">
        <v>64</v>
      </c>
      <c r="F14" s="65" t="s">
        <v>65</v>
      </c>
      <c r="G14" s="65" t="s">
        <v>66</v>
      </c>
      <c r="H14" s="49" t="s">
        <v>67</v>
      </c>
      <c r="I14" s="52"/>
      <c r="J14" s="66"/>
      <c r="K14" s="65" t="s">
        <v>65</v>
      </c>
      <c r="L14" s="67" t="s">
        <v>68</v>
      </c>
    </row>
    <row r="15" spans="1:12" x14ac:dyDescent="0.25">
      <c r="A15" s="68" t="s">
        <v>2</v>
      </c>
      <c r="B15" s="69" t="s">
        <v>39</v>
      </c>
      <c r="C15" s="69" t="s">
        <v>40</v>
      </c>
      <c r="D15" s="70" t="s">
        <v>41</v>
      </c>
      <c r="E15" s="71" t="s">
        <v>42</v>
      </c>
      <c r="F15" s="72" t="s">
        <v>69</v>
      </c>
      <c r="G15" s="73"/>
      <c r="H15" s="69" t="s">
        <v>43</v>
      </c>
      <c r="I15" s="69" t="s">
        <v>17</v>
      </c>
      <c r="J15" s="74" t="s">
        <v>18</v>
      </c>
      <c r="K15" s="72" t="s">
        <v>70</v>
      </c>
      <c r="L15" s="75"/>
    </row>
    <row r="16" spans="1:12" x14ac:dyDescent="0.25">
      <c r="A16" s="13" t="s">
        <v>71</v>
      </c>
      <c r="B16" s="76">
        <v>496.34500000000003</v>
      </c>
      <c r="C16" s="76">
        <v>455.06299999999999</v>
      </c>
      <c r="D16" s="76">
        <v>486.82600000000002</v>
      </c>
      <c r="E16" s="15">
        <v>645.38400000000001</v>
      </c>
      <c r="F16" s="77">
        <v>9.0999999999999998E-2</v>
      </c>
      <c r="G16" s="77">
        <v>1E-3</v>
      </c>
      <c r="H16" s="76">
        <v>522.88800000000003</v>
      </c>
      <c r="I16" s="76">
        <v>548.15200000000004</v>
      </c>
      <c r="J16" s="76">
        <v>575.88499999999999</v>
      </c>
      <c r="K16" s="77">
        <v>-3.6999999999999998E-2</v>
      </c>
      <c r="L16" s="78">
        <v>1E-3</v>
      </c>
    </row>
    <row r="17" spans="1:12" x14ac:dyDescent="0.25">
      <c r="A17" s="13" t="s">
        <v>72</v>
      </c>
      <c r="B17" s="79">
        <v>124.73</v>
      </c>
      <c r="C17" s="79">
        <v>125.304</v>
      </c>
      <c r="D17" s="79">
        <v>119.142</v>
      </c>
      <c r="E17" s="15">
        <v>150.37</v>
      </c>
      <c r="F17" s="80">
        <v>6.4000000000000001E-2</v>
      </c>
      <c r="G17" s="80">
        <v>0</v>
      </c>
      <c r="H17" s="79">
        <v>148.095</v>
      </c>
      <c r="I17" s="79">
        <v>156.56</v>
      </c>
      <c r="J17" s="79">
        <v>164.29400000000001</v>
      </c>
      <c r="K17" s="80">
        <v>0.03</v>
      </c>
      <c r="L17" s="81">
        <v>0</v>
      </c>
    </row>
    <row r="18" spans="1:12" x14ac:dyDescent="0.25">
      <c r="A18" s="13" t="s">
        <v>73</v>
      </c>
      <c r="B18" s="79">
        <v>2697.1709999999998</v>
      </c>
      <c r="C18" s="79">
        <v>4200.7700000000004</v>
      </c>
      <c r="D18" s="79">
        <v>4289.8320000000003</v>
      </c>
      <c r="E18" s="15">
        <v>4011.4670000000001</v>
      </c>
      <c r="F18" s="80">
        <v>0.14099999999999999</v>
      </c>
      <c r="G18" s="80">
        <v>4.0000000000000001E-3</v>
      </c>
      <c r="H18" s="79">
        <v>4181.0079999999998</v>
      </c>
      <c r="I18" s="79">
        <v>3805.7150000000001</v>
      </c>
      <c r="J18" s="79">
        <v>4105.4539999999997</v>
      </c>
      <c r="K18" s="80">
        <v>8.0000000000000002E-3</v>
      </c>
      <c r="L18" s="81">
        <v>4.0000000000000001E-3</v>
      </c>
    </row>
    <row r="19" spans="1:12" x14ac:dyDescent="0.25">
      <c r="A19" s="13" t="s">
        <v>74</v>
      </c>
      <c r="B19" s="79">
        <v>3022.5920000000001</v>
      </c>
      <c r="C19" s="79">
        <v>26663.167000000001</v>
      </c>
      <c r="D19" s="79">
        <v>5225.491</v>
      </c>
      <c r="E19" s="15">
        <v>658.65300000000002</v>
      </c>
      <c r="F19" s="80">
        <v>-0.39800000000000002</v>
      </c>
      <c r="G19" s="80">
        <v>0.01</v>
      </c>
      <c r="H19" s="79">
        <v>132.38399999999999</v>
      </c>
      <c r="I19" s="79">
        <v>136.90199999999999</v>
      </c>
      <c r="J19" s="79">
        <v>143.28700000000001</v>
      </c>
      <c r="K19" s="80">
        <v>-0.39900000000000002</v>
      </c>
      <c r="L19" s="81">
        <v>0</v>
      </c>
    </row>
    <row r="20" spans="1:12" x14ac:dyDescent="0.25">
      <c r="A20" s="13" t="s">
        <v>75</v>
      </c>
      <c r="B20" s="79">
        <v>696.625</v>
      </c>
      <c r="C20" s="79">
        <v>761.68799999999999</v>
      </c>
      <c r="D20" s="79">
        <v>716.65200000000004</v>
      </c>
      <c r="E20" s="15">
        <v>920.28</v>
      </c>
      <c r="F20" s="80">
        <v>9.7000000000000003E-2</v>
      </c>
      <c r="G20" s="80">
        <v>1E-3</v>
      </c>
      <c r="H20" s="79">
        <v>749.73900000000003</v>
      </c>
      <c r="I20" s="79">
        <v>775.58</v>
      </c>
      <c r="J20" s="79">
        <v>817.47799999999995</v>
      </c>
      <c r="K20" s="80">
        <v>-3.9E-2</v>
      </c>
      <c r="L20" s="81">
        <v>1E-3</v>
      </c>
    </row>
    <row r="21" spans="1:12" x14ac:dyDescent="0.25">
      <c r="A21" s="13" t="s">
        <v>76</v>
      </c>
      <c r="B21" s="79">
        <v>6640.5020000000004</v>
      </c>
      <c r="C21" s="79">
        <v>7826.45</v>
      </c>
      <c r="D21" s="79">
        <v>2848.6350000000002</v>
      </c>
      <c r="E21" s="15">
        <v>2749.1120000000001</v>
      </c>
      <c r="F21" s="80">
        <v>-0.255</v>
      </c>
      <c r="G21" s="80">
        <v>6.0000000000000001E-3</v>
      </c>
      <c r="H21" s="79">
        <v>2765.7130000000002</v>
      </c>
      <c r="I21" s="79">
        <v>2895.5030000000002</v>
      </c>
      <c r="J21" s="79">
        <v>3033.0430000000001</v>
      </c>
      <c r="K21" s="80">
        <v>3.3000000000000002E-2</v>
      </c>
      <c r="L21" s="81">
        <v>3.0000000000000001E-3</v>
      </c>
    </row>
    <row r="22" spans="1:12" x14ac:dyDescent="0.25">
      <c r="A22" s="13" t="s">
        <v>77</v>
      </c>
      <c r="B22" s="79">
        <v>5188.7809999999999</v>
      </c>
      <c r="C22" s="79">
        <v>6042.7730000000001</v>
      </c>
      <c r="D22" s="79">
        <v>6773.5860000000002</v>
      </c>
      <c r="E22" s="15">
        <v>6632.9380000000001</v>
      </c>
      <c r="F22" s="80">
        <v>8.5000000000000006E-2</v>
      </c>
      <c r="G22" s="80">
        <v>7.0000000000000001E-3</v>
      </c>
      <c r="H22" s="79">
        <v>7068.0550000000003</v>
      </c>
      <c r="I22" s="79">
        <v>7356.6270000000004</v>
      </c>
      <c r="J22" s="79">
        <v>7708.35</v>
      </c>
      <c r="K22" s="80">
        <v>5.0999999999999997E-2</v>
      </c>
      <c r="L22" s="81">
        <v>7.0000000000000001E-3</v>
      </c>
    </row>
    <row r="23" spans="1:12" x14ac:dyDescent="0.25">
      <c r="A23" s="13" t="s">
        <v>78</v>
      </c>
      <c r="B23" s="79">
        <v>10271.873</v>
      </c>
      <c r="C23" s="79">
        <v>11295.166999999999</v>
      </c>
      <c r="D23" s="79">
        <v>11635.781000000001</v>
      </c>
      <c r="E23" s="15">
        <v>13157.596</v>
      </c>
      <c r="F23" s="80">
        <v>8.5999999999999993E-2</v>
      </c>
      <c r="G23" s="80">
        <v>1.2999999999999999E-2</v>
      </c>
      <c r="H23" s="79">
        <v>12388.563</v>
      </c>
      <c r="I23" s="79">
        <v>12881.637000000001</v>
      </c>
      <c r="J23" s="79">
        <v>12395.308000000001</v>
      </c>
      <c r="K23" s="80">
        <v>-0.02</v>
      </c>
      <c r="L23" s="81">
        <v>1.2E-2</v>
      </c>
    </row>
    <row r="24" spans="1:12" x14ac:dyDescent="0.25">
      <c r="A24" s="13" t="s">
        <v>79</v>
      </c>
      <c r="B24" s="79">
        <v>4942.8879999999999</v>
      </c>
      <c r="C24" s="79">
        <v>4999.5209999999997</v>
      </c>
      <c r="D24" s="79">
        <v>5395.482</v>
      </c>
      <c r="E24" s="15">
        <v>5424.4780000000001</v>
      </c>
      <c r="F24" s="80">
        <v>3.1E-2</v>
      </c>
      <c r="G24" s="80">
        <v>6.0000000000000001E-3</v>
      </c>
      <c r="H24" s="79">
        <v>5265.62</v>
      </c>
      <c r="I24" s="79">
        <v>5522.259</v>
      </c>
      <c r="J24" s="79">
        <v>5775.1959999999999</v>
      </c>
      <c r="K24" s="80">
        <v>2.1000000000000001E-2</v>
      </c>
      <c r="L24" s="81">
        <v>5.0000000000000001E-3</v>
      </c>
    </row>
    <row r="25" spans="1:12" x14ac:dyDescent="0.25">
      <c r="A25" s="82" t="s">
        <v>80</v>
      </c>
      <c r="B25" s="83">
        <v>34081.506999999998</v>
      </c>
      <c r="C25" s="83">
        <v>62369.902999999998</v>
      </c>
      <c r="D25" s="83">
        <v>37491.427000000003</v>
      </c>
      <c r="E25" s="25">
        <v>34350.277999999998</v>
      </c>
      <c r="F25" s="84">
        <v>3.0000000000000001E-3</v>
      </c>
      <c r="G25" s="85">
        <v>4.5999999999999999E-2</v>
      </c>
      <c r="H25" s="83">
        <v>33222.065000000002</v>
      </c>
      <c r="I25" s="83">
        <v>34078.934999999998</v>
      </c>
      <c r="J25" s="83">
        <v>34718.294999999998</v>
      </c>
      <c r="K25" s="84">
        <v>4.0000000000000001E-3</v>
      </c>
      <c r="L25" s="86">
        <v>3.2000000000000001E-2</v>
      </c>
    </row>
    <row r="26" spans="1:12" ht="27" x14ac:dyDescent="0.25">
      <c r="A26" s="26" t="s">
        <v>21</v>
      </c>
      <c r="B26" s="87">
        <v>768072.26599999995</v>
      </c>
      <c r="C26" s="87">
        <v>829837.27899999998</v>
      </c>
      <c r="D26" s="87">
        <v>895963.16899999999</v>
      </c>
      <c r="E26" s="88">
        <v>957931.25600000005</v>
      </c>
      <c r="F26" s="89">
        <v>7.5999999999999998E-2</v>
      </c>
      <c r="G26" s="90">
        <v>0.95399999999999996</v>
      </c>
      <c r="H26" s="87">
        <v>998913.701</v>
      </c>
      <c r="I26" s="91">
        <v>1059088.7930000001</v>
      </c>
      <c r="J26" s="91">
        <v>1113705.6159999999</v>
      </c>
      <c r="K26" s="89">
        <v>5.1999999999999998E-2</v>
      </c>
      <c r="L26" s="92">
        <v>0.96799999999999997</v>
      </c>
    </row>
    <row r="27" spans="1:12" x14ac:dyDescent="0.25">
      <c r="A27" s="93" t="s">
        <v>23</v>
      </c>
      <c r="B27" s="79">
        <v>520717.02100000001</v>
      </c>
      <c r="C27" s="79">
        <v>544834.91099999996</v>
      </c>
      <c r="D27" s="79">
        <v>570868.20600000001</v>
      </c>
      <c r="E27" s="15">
        <v>585085.91899999999</v>
      </c>
      <c r="F27" s="80">
        <v>0.04</v>
      </c>
      <c r="G27" s="94">
        <v>0.61399999999999999</v>
      </c>
      <c r="H27" s="79">
        <v>600475.64</v>
      </c>
      <c r="I27" s="79">
        <v>627441.853</v>
      </c>
      <c r="J27" s="79">
        <v>655704.21499999997</v>
      </c>
      <c r="K27" s="80">
        <v>3.9E-2</v>
      </c>
      <c r="L27" s="95">
        <v>0.57899999999999996</v>
      </c>
    </row>
    <row r="28" spans="1:12" x14ac:dyDescent="0.25">
      <c r="A28" s="96" t="s">
        <v>24</v>
      </c>
      <c r="B28" s="79">
        <v>232595.658</v>
      </c>
      <c r="C28" s="79">
        <v>268071.60200000001</v>
      </c>
      <c r="D28" s="79">
        <v>308459.14899999998</v>
      </c>
      <c r="E28" s="15">
        <v>356140.93300000002</v>
      </c>
      <c r="F28" s="80">
        <v>0.153</v>
      </c>
      <c r="G28" s="94">
        <v>0.32200000000000001</v>
      </c>
      <c r="H28" s="79">
        <v>382182.875</v>
      </c>
      <c r="I28" s="79">
        <v>414663.522</v>
      </c>
      <c r="J28" s="79">
        <v>440239.902</v>
      </c>
      <c r="K28" s="80">
        <v>7.2999999999999995E-2</v>
      </c>
      <c r="L28" s="95">
        <v>0.373</v>
      </c>
    </row>
    <row r="29" spans="1:12" x14ac:dyDescent="0.25">
      <c r="A29" s="96" t="s">
        <v>25</v>
      </c>
      <c r="B29" s="79">
        <v>14026.878000000001</v>
      </c>
      <c r="C29" s="79">
        <v>14617.279</v>
      </c>
      <c r="D29" s="79">
        <v>15334.823</v>
      </c>
      <c r="E29" s="15">
        <v>15433.498</v>
      </c>
      <c r="F29" s="80">
        <v>3.2000000000000001E-2</v>
      </c>
      <c r="G29" s="94">
        <v>1.6E-2</v>
      </c>
      <c r="H29" s="79">
        <v>16126.608</v>
      </c>
      <c r="I29" s="79">
        <v>16849.080000000002</v>
      </c>
      <c r="J29" s="79">
        <v>17621.006000000001</v>
      </c>
      <c r="K29" s="80">
        <v>4.4999999999999998E-2</v>
      </c>
      <c r="L29" s="95">
        <v>1.4999999999999999E-2</v>
      </c>
    </row>
    <row r="30" spans="1:12" x14ac:dyDescent="0.25">
      <c r="A30" s="96" t="s">
        <v>81</v>
      </c>
      <c r="B30" s="79">
        <v>588.34299999999996</v>
      </c>
      <c r="C30" s="79">
        <v>2173.4380000000001</v>
      </c>
      <c r="D30" s="79">
        <v>263.279</v>
      </c>
      <c r="E30" s="15">
        <v>645.85400000000004</v>
      </c>
      <c r="F30" s="80">
        <v>3.2000000000000001E-2</v>
      </c>
      <c r="G30" s="94">
        <v>1E-3</v>
      </c>
      <c r="H30" s="79">
        <v>0</v>
      </c>
      <c r="I30" s="79">
        <v>0</v>
      </c>
      <c r="J30" s="79">
        <v>0</v>
      </c>
      <c r="K30" s="80">
        <v>-1</v>
      </c>
      <c r="L30" s="95">
        <v>0</v>
      </c>
    </row>
    <row r="31" spans="1:12" ht="18" x14ac:dyDescent="0.25">
      <c r="A31" s="97" t="s">
        <v>26</v>
      </c>
      <c r="B31" s="79">
        <v>70</v>
      </c>
      <c r="C31" s="79">
        <v>140.04900000000001</v>
      </c>
      <c r="D31" s="79">
        <v>148.58199999999999</v>
      </c>
      <c r="E31" s="15">
        <v>123.05200000000001</v>
      </c>
      <c r="F31" s="80">
        <v>0.20699999999999999</v>
      </c>
      <c r="G31" s="94">
        <v>0</v>
      </c>
      <c r="H31" s="79">
        <v>128.578</v>
      </c>
      <c r="I31" s="79">
        <v>134.33799999999999</v>
      </c>
      <c r="J31" s="79">
        <v>140.49299999999999</v>
      </c>
      <c r="K31" s="80">
        <v>4.4999999999999998E-2</v>
      </c>
      <c r="L31" s="95">
        <v>0</v>
      </c>
    </row>
    <row r="32" spans="1:12" ht="45" x14ac:dyDescent="0.25">
      <c r="A32" s="97" t="s">
        <v>82</v>
      </c>
      <c r="B32" s="79">
        <v>74.366</v>
      </c>
      <c r="C32" s="79">
        <v>0</v>
      </c>
      <c r="D32" s="79">
        <v>889.13</v>
      </c>
      <c r="E32" s="15">
        <v>502</v>
      </c>
      <c r="F32" s="80">
        <v>0.89</v>
      </c>
      <c r="G32" s="94">
        <v>0</v>
      </c>
      <c r="H32" s="79">
        <v>0</v>
      </c>
      <c r="I32" s="79">
        <v>0</v>
      </c>
      <c r="J32" s="79">
        <v>0</v>
      </c>
      <c r="K32" s="80">
        <v>-1</v>
      </c>
      <c r="L32" s="95">
        <v>0</v>
      </c>
    </row>
    <row r="33" spans="1:12" x14ac:dyDescent="0.25">
      <c r="A33" s="82" t="s">
        <v>83</v>
      </c>
      <c r="B33" s="83">
        <v>802153.77300000004</v>
      </c>
      <c r="C33" s="83">
        <v>892207.18200000003</v>
      </c>
      <c r="D33" s="83">
        <v>933454.59600000002</v>
      </c>
      <c r="E33" s="25">
        <v>992281.53399999999</v>
      </c>
      <c r="F33" s="84">
        <v>7.2999999999999995E-2</v>
      </c>
      <c r="G33" s="85">
        <v>1</v>
      </c>
      <c r="H33" s="83">
        <v>1032135.7659999999</v>
      </c>
      <c r="I33" s="83">
        <v>1093167.7279999999</v>
      </c>
      <c r="J33" s="83">
        <v>1148423.9110000001</v>
      </c>
      <c r="K33" s="84">
        <v>0.05</v>
      </c>
      <c r="L33" s="86">
        <v>1</v>
      </c>
    </row>
    <row r="34" spans="1:12" ht="18" x14ac:dyDescent="0.25">
      <c r="A34" s="98" t="s">
        <v>84</v>
      </c>
      <c r="B34" s="99" t="s">
        <v>16</v>
      </c>
      <c r="C34" s="99"/>
      <c r="D34" s="100"/>
      <c r="E34" s="101">
        <v>0</v>
      </c>
      <c r="F34" s="102"/>
      <c r="G34" s="103"/>
      <c r="H34" s="104">
        <v>12634.16</v>
      </c>
      <c r="I34" s="104">
        <v>8532.2379999999994</v>
      </c>
      <c r="J34" s="104">
        <v>8115.3549999999996</v>
      </c>
      <c r="K34" s="102"/>
      <c r="L34" s="105"/>
    </row>
    <row r="35" spans="1:12" x14ac:dyDescent="0.25">
      <c r="A35" s="106"/>
      <c r="B35" s="107"/>
      <c r="C35" s="107"/>
      <c r="D35" s="107"/>
      <c r="E35" s="107"/>
      <c r="F35" s="108"/>
      <c r="G35" s="108"/>
      <c r="H35" s="107"/>
      <c r="I35" s="107"/>
      <c r="J35" s="107"/>
      <c r="K35" s="108"/>
      <c r="L35" s="108"/>
    </row>
    <row r="36" spans="1:12" x14ac:dyDescent="0.25">
      <c r="A36" s="109" t="s">
        <v>85</v>
      </c>
      <c r="B36" s="110"/>
      <c r="C36" s="110"/>
      <c r="D36" s="110"/>
      <c r="E36" s="110"/>
      <c r="F36" s="92"/>
      <c r="G36" s="92"/>
      <c r="H36" s="110"/>
      <c r="I36" s="110"/>
      <c r="J36" s="111"/>
      <c r="K36" s="92"/>
      <c r="L36" s="92"/>
    </row>
    <row r="37" spans="1:12" x14ac:dyDescent="0.25">
      <c r="A37" s="112" t="s">
        <v>86</v>
      </c>
      <c r="B37" s="113">
        <v>234476.451</v>
      </c>
      <c r="C37" s="113">
        <v>270209.98599999998</v>
      </c>
      <c r="D37" s="113">
        <v>310662.01199999999</v>
      </c>
      <c r="E37" s="32">
        <v>358655.299</v>
      </c>
      <c r="F37" s="114">
        <v>0.152</v>
      </c>
      <c r="G37" s="114">
        <v>0.32400000000000001</v>
      </c>
      <c r="H37" s="113">
        <v>385048.32400000002</v>
      </c>
      <c r="I37" s="113">
        <v>417795.84100000001</v>
      </c>
      <c r="J37" s="113">
        <v>443654.609</v>
      </c>
      <c r="K37" s="114">
        <v>7.2999999999999995E-2</v>
      </c>
      <c r="L37" s="115">
        <v>0.376</v>
      </c>
    </row>
    <row r="38" spans="1:12" x14ac:dyDescent="0.25">
      <c r="A38" s="13" t="s">
        <v>87</v>
      </c>
      <c r="B38" s="116">
        <v>778.64599999999996</v>
      </c>
      <c r="C38" s="76">
        <v>826.00400000000002</v>
      </c>
      <c r="D38" s="76">
        <v>850.43399999999997</v>
      </c>
      <c r="E38" s="117">
        <v>909.11500000000001</v>
      </c>
      <c r="F38" s="77">
        <v>5.2999999999999999E-2</v>
      </c>
      <c r="G38" s="77">
        <v>1E-3</v>
      </c>
      <c r="H38" s="76">
        <v>932.43600000000004</v>
      </c>
      <c r="I38" s="76">
        <v>973.298</v>
      </c>
      <c r="J38" s="76">
        <v>1017.8339999999999</v>
      </c>
      <c r="K38" s="77">
        <v>3.7999999999999999E-2</v>
      </c>
      <c r="L38" s="118">
        <v>1E-3</v>
      </c>
    </row>
    <row r="39" spans="1:12" x14ac:dyDescent="0.25">
      <c r="A39" s="13" t="s">
        <v>88</v>
      </c>
      <c r="B39" s="22">
        <v>1102.1469999999999</v>
      </c>
      <c r="C39" s="79">
        <v>1312.38</v>
      </c>
      <c r="D39" s="79">
        <v>1352.4290000000001</v>
      </c>
      <c r="E39" s="15">
        <v>1605.251</v>
      </c>
      <c r="F39" s="80">
        <v>0.13400000000000001</v>
      </c>
      <c r="G39" s="80">
        <v>1E-3</v>
      </c>
      <c r="H39" s="79">
        <v>1933.0129999999999</v>
      </c>
      <c r="I39" s="79">
        <v>2159.0210000000002</v>
      </c>
      <c r="J39" s="79">
        <v>2396.873</v>
      </c>
      <c r="K39" s="80">
        <v>0.14299999999999999</v>
      </c>
      <c r="L39" s="94">
        <v>2E-3</v>
      </c>
    </row>
    <row r="40" spans="1:12" x14ac:dyDescent="0.25">
      <c r="A40" s="119" t="s">
        <v>89</v>
      </c>
      <c r="B40" s="120"/>
      <c r="C40" s="121"/>
      <c r="D40" s="122"/>
      <c r="E40" s="123"/>
      <c r="F40" s="124">
        <v>0</v>
      </c>
      <c r="G40" s="124">
        <v>0</v>
      </c>
      <c r="H40" s="121"/>
      <c r="I40" s="121"/>
      <c r="J40" s="121"/>
      <c r="K40" s="124">
        <v>0</v>
      </c>
      <c r="L40" s="125">
        <v>0</v>
      </c>
    </row>
    <row r="41" spans="1:12" x14ac:dyDescent="0.25">
      <c r="A41" s="119" t="s">
        <v>90</v>
      </c>
      <c r="B41" s="126">
        <v>383.315</v>
      </c>
      <c r="C41" s="127">
        <v>433.11799999999999</v>
      </c>
      <c r="D41" s="127">
        <v>363.90699999999998</v>
      </c>
      <c r="E41" s="128">
        <v>540.97199999999998</v>
      </c>
      <c r="F41" s="129">
        <v>0.122</v>
      </c>
      <c r="G41" s="129">
        <v>0</v>
      </c>
      <c r="H41" s="127">
        <v>365.99400000000003</v>
      </c>
      <c r="I41" s="127">
        <v>384.214</v>
      </c>
      <c r="J41" s="127">
        <v>405.76299999999998</v>
      </c>
      <c r="K41" s="129">
        <v>-9.0999999999999998E-2</v>
      </c>
      <c r="L41" s="130">
        <v>0</v>
      </c>
    </row>
    <row r="42" spans="1:12" ht="18" x14ac:dyDescent="0.25">
      <c r="A42" s="119" t="s">
        <v>91</v>
      </c>
      <c r="B42" s="126">
        <v>479.34100000000001</v>
      </c>
      <c r="C42" s="127">
        <v>671.27800000000002</v>
      </c>
      <c r="D42" s="127">
        <v>762.19799999999998</v>
      </c>
      <c r="E42" s="128">
        <v>764.64</v>
      </c>
      <c r="F42" s="129">
        <v>0.16800000000000001</v>
      </c>
      <c r="G42" s="129">
        <v>1E-3</v>
      </c>
      <c r="H42" s="127">
        <v>756.38800000000003</v>
      </c>
      <c r="I42" s="127">
        <v>796.10199999999998</v>
      </c>
      <c r="J42" s="127">
        <v>844.93200000000002</v>
      </c>
      <c r="K42" s="129">
        <v>3.4000000000000002E-2</v>
      </c>
      <c r="L42" s="130">
        <v>1E-3</v>
      </c>
    </row>
    <row r="43" spans="1:12" x14ac:dyDescent="0.25">
      <c r="A43" s="119" t="s">
        <v>92</v>
      </c>
      <c r="B43" s="126">
        <v>0</v>
      </c>
      <c r="C43" s="127">
        <v>0</v>
      </c>
      <c r="D43" s="127">
        <v>0</v>
      </c>
      <c r="E43" s="128">
        <v>0</v>
      </c>
      <c r="F43" s="129">
        <v>0</v>
      </c>
      <c r="G43" s="129">
        <v>0</v>
      </c>
      <c r="H43" s="127">
        <v>500</v>
      </c>
      <c r="I43" s="127">
        <v>650</v>
      </c>
      <c r="J43" s="127">
        <v>800</v>
      </c>
      <c r="K43" s="129">
        <v>0</v>
      </c>
      <c r="L43" s="130">
        <v>0</v>
      </c>
    </row>
    <row r="44" spans="1:12" x14ac:dyDescent="0.25">
      <c r="A44" s="119" t="s">
        <v>93</v>
      </c>
      <c r="B44" s="126">
        <v>127.89400000000001</v>
      </c>
      <c r="C44" s="127">
        <v>74.275000000000006</v>
      </c>
      <c r="D44" s="127">
        <v>74.352999999999994</v>
      </c>
      <c r="E44" s="128">
        <v>91.290999999999997</v>
      </c>
      <c r="F44" s="129">
        <v>-0.106</v>
      </c>
      <c r="G44" s="129">
        <v>0</v>
      </c>
      <c r="H44" s="127">
        <v>92.941999999999993</v>
      </c>
      <c r="I44" s="127">
        <v>97.081000000000003</v>
      </c>
      <c r="J44" s="127">
        <v>102.337</v>
      </c>
      <c r="K44" s="129">
        <v>3.9E-2</v>
      </c>
      <c r="L44" s="130">
        <v>0</v>
      </c>
    </row>
    <row r="45" spans="1:12" x14ac:dyDescent="0.25">
      <c r="A45" s="119" t="s">
        <v>94</v>
      </c>
      <c r="B45" s="126">
        <v>2.7040000000000002</v>
      </c>
      <c r="C45" s="127">
        <v>7.2110000000000003</v>
      </c>
      <c r="D45" s="127">
        <v>35.393000000000001</v>
      </c>
      <c r="E45" s="128">
        <v>52.905999999999999</v>
      </c>
      <c r="F45" s="129">
        <v>1.6950000000000001</v>
      </c>
      <c r="G45" s="129">
        <v>0</v>
      </c>
      <c r="H45" s="127">
        <v>46.320999999999998</v>
      </c>
      <c r="I45" s="127">
        <v>48.997</v>
      </c>
      <c r="J45" s="127">
        <v>51.71</v>
      </c>
      <c r="K45" s="129">
        <v>-8.0000000000000002E-3</v>
      </c>
      <c r="L45" s="130">
        <v>0</v>
      </c>
    </row>
    <row r="46" spans="1:12" x14ac:dyDescent="0.25">
      <c r="A46" s="119" t="s">
        <v>95</v>
      </c>
      <c r="B46" s="126">
        <v>0.92</v>
      </c>
      <c r="C46" s="127">
        <v>2.6230000000000002</v>
      </c>
      <c r="D46" s="127">
        <v>1.381</v>
      </c>
      <c r="E46" s="128">
        <v>5.4189999999999996</v>
      </c>
      <c r="F46" s="129">
        <v>0.80600000000000005</v>
      </c>
      <c r="G46" s="129">
        <v>0</v>
      </c>
      <c r="H46" s="127">
        <v>25.689</v>
      </c>
      <c r="I46" s="127">
        <v>30.814</v>
      </c>
      <c r="J46" s="127">
        <v>32.688000000000002</v>
      </c>
      <c r="K46" s="129">
        <v>0.82</v>
      </c>
      <c r="L46" s="130">
        <v>0</v>
      </c>
    </row>
    <row r="47" spans="1:12" x14ac:dyDescent="0.25">
      <c r="A47" s="13" t="s">
        <v>96</v>
      </c>
      <c r="B47" s="131">
        <v>232595.658</v>
      </c>
      <c r="C47" s="132">
        <v>268071.60200000001</v>
      </c>
      <c r="D47" s="132">
        <v>308459.14899999998</v>
      </c>
      <c r="E47" s="133">
        <v>356140.93300000002</v>
      </c>
      <c r="F47" s="134">
        <v>0.153</v>
      </c>
      <c r="G47" s="134">
        <v>0.32200000000000001</v>
      </c>
      <c r="H47" s="132">
        <v>382182.875</v>
      </c>
      <c r="I47" s="132">
        <v>414663.522</v>
      </c>
      <c r="J47" s="132">
        <v>440239.902</v>
      </c>
      <c r="K47" s="134">
        <v>7.2999999999999995E-2</v>
      </c>
      <c r="L47" s="135">
        <v>0.373</v>
      </c>
    </row>
    <row r="48" spans="1:12" ht="18" x14ac:dyDescent="0.25">
      <c r="A48" s="136" t="s">
        <v>97</v>
      </c>
      <c r="B48" s="137">
        <v>558355.69499999995</v>
      </c>
      <c r="C48" s="137">
        <v>587186.42599999998</v>
      </c>
      <c r="D48" s="137">
        <v>615531.04500000004</v>
      </c>
      <c r="E48" s="138">
        <v>630908.11600000004</v>
      </c>
      <c r="F48" s="139">
        <v>4.2000000000000003E-2</v>
      </c>
      <c r="G48" s="139">
        <v>0.66100000000000003</v>
      </c>
      <c r="H48" s="137">
        <v>646213.20600000001</v>
      </c>
      <c r="I48" s="137">
        <v>674455.75199999998</v>
      </c>
      <c r="J48" s="137">
        <v>703811.20299999998</v>
      </c>
      <c r="K48" s="139">
        <v>3.6999999999999998E-2</v>
      </c>
      <c r="L48" s="140">
        <v>0.622</v>
      </c>
    </row>
    <row r="49" spans="1:12" x14ac:dyDescent="0.25">
      <c r="A49" s="13" t="s">
        <v>98</v>
      </c>
      <c r="B49" s="116">
        <v>536225.76</v>
      </c>
      <c r="C49" s="76">
        <v>561818.39099999995</v>
      </c>
      <c r="D49" s="76">
        <v>588582.63</v>
      </c>
      <c r="E49" s="117">
        <v>602904.00600000005</v>
      </c>
      <c r="F49" s="77">
        <v>0.04</v>
      </c>
      <c r="G49" s="77">
        <v>0.63200000000000001</v>
      </c>
      <c r="H49" s="76">
        <v>619026.228</v>
      </c>
      <c r="I49" s="76">
        <v>646113.42500000005</v>
      </c>
      <c r="J49" s="76">
        <v>675231.20799999998</v>
      </c>
      <c r="K49" s="77">
        <v>3.7999999999999999E-2</v>
      </c>
      <c r="L49" s="118">
        <v>0.59599999999999997</v>
      </c>
    </row>
    <row r="50" spans="1:12" ht="18" x14ac:dyDescent="0.25">
      <c r="A50" s="13" t="s">
        <v>99</v>
      </c>
      <c r="B50" s="22">
        <v>15516.14</v>
      </c>
      <c r="C50" s="79">
        <v>16803.484</v>
      </c>
      <c r="D50" s="79">
        <v>17452.651999999998</v>
      </c>
      <c r="E50" s="15">
        <v>18982.330000000002</v>
      </c>
      <c r="F50" s="80">
        <v>7.0000000000000007E-2</v>
      </c>
      <c r="G50" s="80">
        <v>1.9E-2</v>
      </c>
      <c r="H50" s="79">
        <v>17996.384999999998</v>
      </c>
      <c r="I50" s="79">
        <v>18762.010999999999</v>
      </c>
      <c r="J50" s="79">
        <v>18545.013999999999</v>
      </c>
      <c r="K50" s="80">
        <v>-8.0000000000000002E-3</v>
      </c>
      <c r="L50" s="94">
        <v>1.7000000000000001E-2</v>
      </c>
    </row>
    <row r="51" spans="1:12" ht="18" x14ac:dyDescent="0.25">
      <c r="A51" s="13" t="s">
        <v>100</v>
      </c>
      <c r="B51" s="22">
        <v>921.97699999999998</v>
      </c>
      <c r="C51" s="79">
        <v>1744.7619999999999</v>
      </c>
      <c r="D51" s="79">
        <v>1848.5239999999999</v>
      </c>
      <c r="E51" s="15">
        <v>1744.2190000000001</v>
      </c>
      <c r="F51" s="80">
        <v>0.23699999999999999</v>
      </c>
      <c r="G51" s="80">
        <v>2E-3</v>
      </c>
      <c r="H51" s="79">
        <v>1847.2149999999999</v>
      </c>
      <c r="I51" s="79">
        <v>1934.307</v>
      </c>
      <c r="J51" s="79">
        <v>2027.4939999999999</v>
      </c>
      <c r="K51" s="80">
        <v>5.0999999999999997E-2</v>
      </c>
      <c r="L51" s="94">
        <v>2E-3</v>
      </c>
    </row>
    <row r="52" spans="1:12" ht="18" x14ac:dyDescent="0.25">
      <c r="A52" s="13" t="s">
        <v>101</v>
      </c>
      <c r="B52" s="22">
        <v>553.03700000000003</v>
      </c>
      <c r="C52" s="79">
        <v>830.58699999999999</v>
      </c>
      <c r="D52" s="79">
        <v>924.60599999999999</v>
      </c>
      <c r="E52" s="15">
        <v>712.80799999999999</v>
      </c>
      <c r="F52" s="80">
        <v>8.7999999999999995E-2</v>
      </c>
      <c r="G52" s="80">
        <v>1E-3</v>
      </c>
      <c r="H52" s="79">
        <v>338.18599999999998</v>
      </c>
      <c r="I52" s="79">
        <v>355.577</v>
      </c>
      <c r="J52" s="79">
        <v>371.01900000000001</v>
      </c>
      <c r="K52" s="80">
        <v>-0.19600000000000001</v>
      </c>
      <c r="L52" s="94">
        <v>0</v>
      </c>
    </row>
    <row r="53" spans="1:12" x14ac:dyDescent="0.25">
      <c r="A53" s="13" t="s">
        <v>102</v>
      </c>
      <c r="B53" s="131">
        <v>5138.7809999999999</v>
      </c>
      <c r="C53" s="132">
        <v>5989.2020000000002</v>
      </c>
      <c r="D53" s="132">
        <v>6722.6329999999998</v>
      </c>
      <c r="E53" s="133">
        <v>6564.7529999999997</v>
      </c>
      <c r="F53" s="134">
        <v>8.5000000000000006E-2</v>
      </c>
      <c r="G53" s="134">
        <v>7.0000000000000001E-3</v>
      </c>
      <c r="H53" s="132">
        <v>7005.192</v>
      </c>
      <c r="I53" s="132">
        <v>7290.4319999999998</v>
      </c>
      <c r="J53" s="132">
        <v>7636.4679999999998</v>
      </c>
      <c r="K53" s="134">
        <v>5.1999999999999998E-2</v>
      </c>
      <c r="L53" s="135">
        <v>7.0000000000000001E-3</v>
      </c>
    </row>
    <row r="54" spans="1:12" ht="18" x14ac:dyDescent="0.25">
      <c r="A54" s="136" t="s">
        <v>103</v>
      </c>
      <c r="B54" s="137">
        <v>45.625999999999998</v>
      </c>
      <c r="C54" s="137">
        <v>24.544</v>
      </c>
      <c r="D54" s="137">
        <v>37.887</v>
      </c>
      <c r="E54" s="138">
        <v>118.018</v>
      </c>
      <c r="F54" s="139">
        <v>0.373</v>
      </c>
      <c r="G54" s="139">
        <v>0</v>
      </c>
      <c r="H54" s="137">
        <v>24.183</v>
      </c>
      <c r="I54" s="137">
        <v>28.417000000000002</v>
      </c>
      <c r="J54" s="137">
        <v>29.710999999999999</v>
      </c>
      <c r="K54" s="139">
        <v>-0.36899999999999999</v>
      </c>
      <c r="L54" s="140">
        <v>0</v>
      </c>
    </row>
    <row r="55" spans="1:12" x14ac:dyDescent="0.25">
      <c r="A55" s="13" t="s">
        <v>104</v>
      </c>
      <c r="B55" s="116">
        <v>32.628</v>
      </c>
      <c r="C55" s="76">
        <v>24.530999999999999</v>
      </c>
      <c r="D55" s="76">
        <v>37.777999999999999</v>
      </c>
      <c r="E55" s="117">
        <v>112.547</v>
      </c>
      <c r="F55" s="77">
        <v>0.51100000000000001</v>
      </c>
      <c r="G55" s="77">
        <v>0</v>
      </c>
      <c r="H55" s="76">
        <v>24.103000000000002</v>
      </c>
      <c r="I55" s="76">
        <v>28.337</v>
      </c>
      <c r="J55" s="76">
        <v>29.626999999999999</v>
      </c>
      <c r="K55" s="77">
        <v>-0.35899999999999999</v>
      </c>
      <c r="L55" s="118">
        <v>0</v>
      </c>
    </row>
    <row r="56" spans="1:12" ht="18" x14ac:dyDescent="0.25">
      <c r="A56" s="13" t="s">
        <v>105</v>
      </c>
      <c r="B56" s="141">
        <v>12.997999999999999</v>
      </c>
      <c r="C56" s="142">
        <v>1.2999999999999999E-2</v>
      </c>
      <c r="D56" s="142">
        <v>0.109</v>
      </c>
      <c r="E56" s="143">
        <v>5.4710000000000001</v>
      </c>
      <c r="F56" s="144">
        <v>-0.251</v>
      </c>
      <c r="G56" s="144">
        <v>0</v>
      </c>
      <c r="H56" s="132">
        <v>0.08</v>
      </c>
      <c r="I56" s="132">
        <v>0.08</v>
      </c>
      <c r="J56" s="132">
        <v>8.4000000000000005E-2</v>
      </c>
      <c r="K56" s="144">
        <v>-0.751</v>
      </c>
      <c r="L56" s="145">
        <v>0</v>
      </c>
    </row>
    <row r="57" spans="1:12" ht="18" x14ac:dyDescent="0.25">
      <c r="A57" s="146" t="s">
        <v>106</v>
      </c>
      <c r="B57" s="147">
        <v>9276.0010000000002</v>
      </c>
      <c r="C57" s="147">
        <v>34786.226000000002</v>
      </c>
      <c r="D57" s="147">
        <v>7223.652</v>
      </c>
      <c r="E57" s="148">
        <v>2600.1010000000001</v>
      </c>
      <c r="F57" s="149">
        <v>-0.34599999999999997</v>
      </c>
      <c r="G57" s="149">
        <v>1.4999999999999999E-2</v>
      </c>
      <c r="H57" s="147">
        <v>850.053</v>
      </c>
      <c r="I57" s="147">
        <v>887.71799999999996</v>
      </c>
      <c r="J57" s="147">
        <v>928.38800000000003</v>
      </c>
      <c r="K57" s="149">
        <v>-0.29099999999999998</v>
      </c>
      <c r="L57" s="150">
        <v>1E-3</v>
      </c>
    </row>
    <row r="58" spans="1:12" x14ac:dyDescent="0.25">
      <c r="A58" s="151" t="s">
        <v>19</v>
      </c>
      <c r="B58" s="152">
        <v>802153.77300000004</v>
      </c>
      <c r="C58" s="152">
        <v>892207.18200000003</v>
      </c>
      <c r="D58" s="152">
        <v>933454.59600000002</v>
      </c>
      <c r="E58" s="153">
        <v>992281.53399999999</v>
      </c>
      <c r="F58" s="154">
        <v>7.2999999999999995E-2</v>
      </c>
      <c r="G58" s="154">
        <v>1</v>
      </c>
      <c r="H58" s="152">
        <v>1032135.7659999999</v>
      </c>
      <c r="I58" s="152">
        <v>1093167.7279999999</v>
      </c>
      <c r="J58" s="152">
        <v>1148423.9110000001</v>
      </c>
      <c r="K58" s="154">
        <v>0.05</v>
      </c>
      <c r="L58" s="155">
        <v>1</v>
      </c>
    </row>
    <row r="59" spans="1:12" x14ac:dyDescent="0.25">
      <c r="A59" s="156" t="s">
        <v>107</v>
      </c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A5E0-388F-4A25-A3A7-C208AA9F7651}">
  <dimension ref="A1:O55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4" t="s">
        <v>35</v>
      </c>
    </row>
    <row r="3" spans="1:15" x14ac:dyDescent="0.25">
      <c r="A3" s="158" t="s">
        <v>108</v>
      </c>
      <c r="B3" s="159"/>
      <c r="C3" s="159"/>
      <c r="D3" s="160"/>
      <c r="E3" s="161"/>
      <c r="F3" s="159"/>
      <c r="G3" s="162"/>
      <c r="H3" s="159"/>
      <c r="I3" s="159"/>
      <c r="J3" s="162"/>
      <c r="K3" s="159"/>
      <c r="L3" s="162"/>
      <c r="M3" s="162"/>
      <c r="N3" s="163"/>
      <c r="O3" s="163"/>
    </row>
    <row r="4" spans="1:15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3"/>
    </row>
    <row r="5" spans="1:15" x14ac:dyDescent="0.25">
      <c r="A5" s="53" t="s">
        <v>109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x14ac:dyDescent="0.25">
      <c r="A6" s="55" t="s">
        <v>53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x14ac:dyDescent="0.25">
      <c r="A7" s="57" t="s">
        <v>54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 t="s">
        <v>16</v>
      </c>
    </row>
    <row r="8" spans="1:15" x14ac:dyDescent="0.25">
      <c r="A8" s="59" t="s">
        <v>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 t="s">
        <v>16</v>
      </c>
    </row>
    <row r="9" spans="1:15" x14ac:dyDescent="0.25">
      <c r="A9" s="59" t="s">
        <v>56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 t="s">
        <v>16</v>
      </c>
    </row>
    <row r="10" spans="1:15" x14ac:dyDescent="0.25">
      <c r="A10" s="59" t="s">
        <v>57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 t="s">
        <v>16</v>
      </c>
    </row>
    <row r="11" spans="1:15" x14ac:dyDescent="0.25">
      <c r="A11" s="59" t="s">
        <v>58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 t="s">
        <v>16</v>
      </c>
    </row>
    <row r="12" spans="1:15" x14ac:dyDescent="0.25">
      <c r="A12" s="59" t="s">
        <v>59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 t="s">
        <v>16</v>
      </c>
    </row>
    <row r="13" spans="1:15" x14ac:dyDescent="0.25">
      <c r="A13" s="59" t="s">
        <v>60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 t="s">
        <v>16</v>
      </c>
    </row>
    <row r="14" spans="1:15" x14ac:dyDescent="0.25">
      <c r="A14" s="59" t="s">
        <v>61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 t="s">
        <v>16</v>
      </c>
    </row>
    <row r="15" spans="1:15" x14ac:dyDescent="0.25">
      <c r="A15" s="59" t="s">
        <v>62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 t="s">
        <v>16</v>
      </c>
    </row>
    <row r="16" spans="1:15" ht="82.5" x14ac:dyDescent="0.25">
      <c r="A16" s="165" t="s">
        <v>38</v>
      </c>
      <c r="B16" s="50" t="s">
        <v>110</v>
      </c>
      <c r="C16" s="50" t="s">
        <v>64</v>
      </c>
      <c r="D16" s="51" t="s">
        <v>111</v>
      </c>
      <c r="E16" s="49" t="s">
        <v>110</v>
      </c>
      <c r="F16" s="50" t="s">
        <v>64</v>
      </c>
      <c r="G16" s="51" t="s">
        <v>111</v>
      </c>
      <c r="H16" s="166" t="s">
        <v>110</v>
      </c>
      <c r="I16" s="166" t="s">
        <v>64</v>
      </c>
      <c r="J16" s="167" t="s">
        <v>111</v>
      </c>
      <c r="K16" s="50" t="s">
        <v>110</v>
      </c>
      <c r="L16" s="50" t="s">
        <v>64</v>
      </c>
      <c r="M16" s="50" t="s">
        <v>112</v>
      </c>
      <c r="N16" s="65" t="s">
        <v>113</v>
      </c>
      <c r="O16" s="67" t="s">
        <v>114</v>
      </c>
    </row>
    <row r="17" spans="1:15" x14ac:dyDescent="0.25">
      <c r="A17" s="168" t="s">
        <v>2</v>
      </c>
      <c r="B17" s="169" t="s">
        <v>16</v>
      </c>
      <c r="C17" s="170" t="s">
        <v>39</v>
      </c>
      <c r="D17" s="171" t="s">
        <v>16</v>
      </c>
      <c r="E17" s="172" t="s">
        <v>16</v>
      </c>
      <c r="F17" s="170" t="s">
        <v>40</v>
      </c>
      <c r="G17" s="171" t="s">
        <v>16</v>
      </c>
      <c r="H17" s="172" t="s">
        <v>16</v>
      </c>
      <c r="I17" s="170" t="s">
        <v>41</v>
      </c>
      <c r="J17" s="171" t="s">
        <v>16</v>
      </c>
      <c r="K17" s="172" t="s">
        <v>16</v>
      </c>
      <c r="L17" s="170" t="s">
        <v>42</v>
      </c>
      <c r="M17" s="171" t="s">
        <v>16</v>
      </c>
      <c r="N17" s="173" t="s">
        <v>69</v>
      </c>
      <c r="O17" s="174"/>
    </row>
    <row r="18" spans="1:15" x14ac:dyDescent="0.25">
      <c r="A18" s="175" t="s">
        <v>71</v>
      </c>
      <c r="B18" s="76">
        <v>536.92499999999995</v>
      </c>
      <c r="C18" s="76">
        <v>564.73</v>
      </c>
      <c r="D18" s="176">
        <v>496.34500000000003</v>
      </c>
      <c r="E18" s="116">
        <v>530.69899999999996</v>
      </c>
      <c r="F18" s="76">
        <v>541.351</v>
      </c>
      <c r="G18" s="176">
        <v>455.06299999999999</v>
      </c>
      <c r="H18" s="22">
        <v>521.61900000000003</v>
      </c>
      <c r="I18" s="79">
        <v>541.61900000000003</v>
      </c>
      <c r="J18" s="79">
        <v>486.82600000000002</v>
      </c>
      <c r="K18" s="116">
        <v>706.10400000000004</v>
      </c>
      <c r="L18" s="76">
        <v>645.38400000000001</v>
      </c>
      <c r="M18" s="76">
        <v>589.85299999999995</v>
      </c>
      <c r="N18" s="177">
        <v>0.88400000000000001</v>
      </c>
      <c r="O18" s="178">
        <v>0.88400000000000001</v>
      </c>
    </row>
    <row r="19" spans="1:15" x14ac:dyDescent="0.25">
      <c r="A19" s="179" t="s">
        <v>72</v>
      </c>
      <c r="B19" s="79">
        <v>162.40899999999999</v>
      </c>
      <c r="C19" s="79">
        <v>150.30699999999999</v>
      </c>
      <c r="D19" s="79">
        <v>124.73</v>
      </c>
      <c r="E19" s="22">
        <v>153.80199999999999</v>
      </c>
      <c r="F19" s="79">
        <v>153.80199999999999</v>
      </c>
      <c r="G19" s="79">
        <v>125.304</v>
      </c>
      <c r="H19" s="22">
        <v>158.21199999999999</v>
      </c>
      <c r="I19" s="79">
        <v>158.21199999999999</v>
      </c>
      <c r="J19" s="79">
        <v>119.142</v>
      </c>
      <c r="K19" s="22">
        <v>172.506</v>
      </c>
      <c r="L19" s="79">
        <v>150.37</v>
      </c>
      <c r="M19" s="79">
        <v>143.40600000000001</v>
      </c>
      <c r="N19" s="180">
        <v>0.79200000000000004</v>
      </c>
      <c r="O19" s="181">
        <v>0.83699999999999997</v>
      </c>
    </row>
    <row r="20" spans="1:15" x14ac:dyDescent="0.25">
      <c r="A20" s="179" t="s">
        <v>73</v>
      </c>
      <c r="B20" s="79">
        <v>3394.3649999999998</v>
      </c>
      <c r="C20" s="79">
        <v>2839.8</v>
      </c>
      <c r="D20" s="79">
        <v>2697.1709999999998</v>
      </c>
      <c r="E20" s="22">
        <v>3929.9229999999998</v>
      </c>
      <c r="F20" s="79">
        <v>4337.5050000000001</v>
      </c>
      <c r="G20" s="79">
        <v>4200.7700000000004</v>
      </c>
      <c r="H20" s="22">
        <v>4438.1809999999996</v>
      </c>
      <c r="I20" s="79">
        <v>4425.1809999999996</v>
      </c>
      <c r="J20" s="79">
        <v>4289.8320000000003</v>
      </c>
      <c r="K20" s="22">
        <v>4305.6409999999996</v>
      </c>
      <c r="L20" s="79">
        <v>4011.4670000000001</v>
      </c>
      <c r="M20" s="79">
        <v>3969.9389999999999</v>
      </c>
      <c r="N20" s="180">
        <v>0.94299999999999995</v>
      </c>
      <c r="O20" s="181">
        <v>0.97099999999999997</v>
      </c>
    </row>
    <row r="21" spans="1:15" x14ac:dyDescent="0.25">
      <c r="A21" s="179" t="s">
        <v>74</v>
      </c>
      <c r="B21" s="79">
        <v>124.179</v>
      </c>
      <c r="C21" s="79">
        <v>3035.3310000000001</v>
      </c>
      <c r="D21" s="79">
        <v>3022.5920000000001</v>
      </c>
      <c r="E21" s="22">
        <v>5117.9380000000001</v>
      </c>
      <c r="F21" s="79">
        <v>27117.937999999998</v>
      </c>
      <c r="G21" s="79">
        <v>26663.167000000001</v>
      </c>
      <c r="H21" s="22">
        <v>1125.9670000000001</v>
      </c>
      <c r="I21" s="79">
        <v>6024.41</v>
      </c>
      <c r="J21" s="79">
        <v>5225.491</v>
      </c>
      <c r="K21" s="22">
        <v>1135.3789999999999</v>
      </c>
      <c r="L21" s="79">
        <v>658.65300000000002</v>
      </c>
      <c r="M21" s="79">
        <v>658.65300000000002</v>
      </c>
      <c r="N21" s="180">
        <v>4.74</v>
      </c>
      <c r="O21" s="181">
        <v>0.96599999999999997</v>
      </c>
    </row>
    <row r="22" spans="1:15" x14ac:dyDescent="0.25">
      <c r="A22" s="179" t="s">
        <v>75</v>
      </c>
      <c r="B22" s="79">
        <v>1033.835</v>
      </c>
      <c r="C22" s="79">
        <v>853.48900000000003</v>
      </c>
      <c r="D22" s="79">
        <v>696.625</v>
      </c>
      <c r="E22" s="22">
        <v>1082.9059999999999</v>
      </c>
      <c r="F22" s="79">
        <v>1046.0260000000001</v>
      </c>
      <c r="G22" s="79">
        <v>761.68799999999999</v>
      </c>
      <c r="H22" s="22">
        <v>1122.1320000000001</v>
      </c>
      <c r="I22" s="79">
        <v>946.13199999999995</v>
      </c>
      <c r="J22" s="79">
        <v>716.65200000000004</v>
      </c>
      <c r="K22" s="22">
        <v>1237.345</v>
      </c>
      <c r="L22" s="79">
        <v>920.28</v>
      </c>
      <c r="M22" s="79">
        <v>856.21900000000005</v>
      </c>
      <c r="N22" s="180">
        <v>0.67700000000000005</v>
      </c>
      <c r="O22" s="181">
        <v>0.80500000000000005</v>
      </c>
    </row>
    <row r="23" spans="1:15" x14ac:dyDescent="0.25">
      <c r="A23" s="179" t="s">
        <v>76</v>
      </c>
      <c r="B23" s="79">
        <v>6398.5879999999997</v>
      </c>
      <c r="C23" s="79">
        <v>6397.9769999999999</v>
      </c>
      <c r="D23" s="79">
        <v>6640.5020000000004</v>
      </c>
      <c r="E23" s="22">
        <v>7286.2259999999997</v>
      </c>
      <c r="F23" s="79">
        <v>7745.8720000000003</v>
      </c>
      <c r="G23" s="79">
        <v>7826.45</v>
      </c>
      <c r="H23" s="22">
        <v>2637.8159999999998</v>
      </c>
      <c r="I23" s="79">
        <v>2806.8159999999998</v>
      </c>
      <c r="J23" s="79">
        <v>2848.6350000000002</v>
      </c>
      <c r="K23" s="22">
        <v>2591.3319999999999</v>
      </c>
      <c r="L23" s="79">
        <v>2749.1120000000001</v>
      </c>
      <c r="M23" s="79">
        <v>2749.1120000000001</v>
      </c>
      <c r="N23" s="180">
        <v>1.0609999999999999</v>
      </c>
      <c r="O23" s="181">
        <v>1.0189999999999999</v>
      </c>
    </row>
    <row r="24" spans="1:15" x14ac:dyDescent="0.25">
      <c r="A24" s="179" t="s">
        <v>77</v>
      </c>
      <c r="B24" s="79">
        <v>5755.1019999999999</v>
      </c>
      <c r="C24" s="79">
        <v>5469.2780000000002</v>
      </c>
      <c r="D24" s="79">
        <v>5188.7809999999999</v>
      </c>
      <c r="E24" s="22">
        <v>6409.5249999999996</v>
      </c>
      <c r="F24" s="79">
        <v>6409.5249999999996</v>
      </c>
      <c r="G24" s="79">
        <v>6042.7730000000001</v>
      </c>
      <c r="H24" s="22">
        <v>7012.0510000000004</v>
      </c>
      <c r="I24" s="79">
        <v>7012.0510000000004</v>
      </c>
      <c r="J24" s="79">
        <v>6773.5860000000002</v>
      </c>
      <c r="K24" s="22">
        <v>7038.9920000000002</v>
      </c>
      <c r="L24" s="79">
        <v>6632.9380000000001</v>
      </c>
      <c r="M24" s="79">
        <v>6632.9380000000001</v>
      </c>
      <c r="N24" s="180">
        <v>0.94</v>
      </c>
      <c r="O24" s="181">
        <v>0.96499999999999997</v>
      </c>
    </row>
    <row r="25" spans="1:15" x14ac:dyDescent="0.25">
      <c r="A25" s="179" t="s">
        <v>78</v>
      </c>
      <c r="B25" s="79">
        <v>10510.017</v>
      </c>
      <c r="C25" s="79">
        <v>10271.873</v>
      </c>
      <c r="D25" s="79">
        <v>10271.873</v>
      </c>
      <c r="E25" s="22">
        <v>11295.166999999999</v>
      </c>
      <c r="F25" s="79">
        <v>11295.166999999999</v>
      </c>
      <c r="G25" s="79">
        <v>11295.166999999999</v>
      </c>
      <c r="H25" s="22">
        <v>11527.781000000001</v>
      </c>
      <c r="I25" s="79">
        <v>11527.781000000001</v>
      </c>
      <c r="J25" s="79">
        <v>11635.781000000001</v>
      </c>
      <c r="K25" s="22">
        <v>12157.596</v>
      </c>
      <c r="L25" s="79">
        <v>13157.596</v>
      </c>
      <c r="M25" s="79">
        <v>13157.596</v>
      </c>
      <c r="N25" s="180">
        <v>1.0189999999999999</v>
      </c>
      <c r="O25" s="181">
        <v>1.002</v>
      </c>
    </row>
    <row r="26" spans="1:15" x14ac:dyDescent="0.25">
      <c r="A26" s="179" t="s">
        <v>79</v>
      </c>
      <c r="B26" s="79">
        <v>5207.7430000000004</v>
      </c>
      <c r="C26" s="79">
        <v>4942.8879999999999</v>
      </c>
      <c r="D26" s="79">
        <v>4942.8879999999999</v>
      </c>
      <c r="E26" s="22">
        <v>5249.5209999999997</v>
      </c>
      <c r="F26" s="79">
        <v>4999.5209999999997</v>
      </c>
      <c r="G26" s="79">
        <v>4999.5209999999997</v>
      </c>
      <c r="H26" s="22">
        <v>5395.482</v>
      </c>
      <c r="I26" s="79">
        <v>5395.482</v>
      </c>
      <c r="J26" s="79">
        <v>5395.482</v>
      </c>
      <c r="K26" s="22">
        <v>5544.4780000000001</v>
      </c>
      <c r="L26" s="79">
        <v>5424.4780000000001</v>
      </c>
      <c r="M26" s="79">
        <v>5424.4780000000001</v>
      </c>
      <c r="N26" s="180">
        <v>0.97</v>
      </c>
      <c r="O26" s="181">
        <v>1</v>
      </c>
    </row>
    <row r="27" spans="1:15" x14ac:dyDescent="0.25">
      <c r="A27" s="179" t="s">
        <v>115</v>
      </c>
      <c r="B27" s="79">
        <v>0</v>
      </c>
      <c r="C27" s="79">
        <v>0</v>
      </c>
      <c r="D27" s="79">
        <v>0</v>
      </c>
      <c r="E27" s="22">
        <v>0</v>
      </c>
      <c r="F27" s="79">
        <v>0</v>
      </c>
      <c r="G27" s="79">
        <v>0</v>
      </c>
      <c r="H27" s="22">
        <v>0</v>
      </c>
      <c r="I27" s="79">
        <v>0</v>
      </c>
      <c r="J27" s="79">
        <v>0</v>
      </c>
      <c r="K27" s="22">
        <v>0</v>
      </c>
      <c r="L27" s="79">
        <v>0</v>
      </c>
      <c r="M27" s="79">
        <v>0</v>
      </c>
      <c r="N27" s="180" t="s">
        <v>116</v>
      </c>
      <c r="O27" s="181" t="s">
        <v>116</v>
      </c>
    </row>
    <row r="28" spans="1:15" x14ac:dyDescent="0.25">
      <c r="A28" s="23" t="s">
        <v>80</v>
      </c>
      <c r="B28" s="83">
        <v>33123.163</v>
      </c>
      <c r="C28" s="83">
        <v>34525.673000000003</v>
      </c>
      <c r="D28" s="83">
        <v>34081.506999999998</v>
      </c>
      <c r="E28" s="182">
        <v>41055.707000000002</v>
      </c>
      <c r="F28" s="83">
        <v>63646.707000000002</v>
      </c>
      <c r="G28" s="83">
        <v>62369.902999999998</v>
      </c>
      <c r="H28" s="182">
        <v>33939.241000000002</v>
      </c>
      <c r="I28" s="83">
        <v>38837.684000000001</v>
      </c>
      <c r="J28" s="83">
        <v>37491.427000000003</v>
      </c>
      <c r="K28" s="182">
        <v>34889.373</v>
      </c>
      <c r="L28" s="83">
        <v>34350.277999999998</v>
      </c>
      <c r="M28" s="83">
        <v>34182.194000000003</v>
      </c>
      <c r="N28" s="183">
        <v>1.1759999999999999</v>
      </c>
      <c r="O28" s="184">
        <v>0.98099999999999998</v>
      </c>
    </row>
    <row r="29" spans="1:15" ht="36" x14ac:dyDescent="0.25">
      <c r="A29" s="26" t="s">
        <v>21</v>
      </c>
      <c r="B29" s="137">
        <v>781986.299</v>
      </c>
      <c r="C29" s="137">
        <v>768143.679</v>
      </c>
      <c r="D29" s="137">
        <v>768072.26599999995</v>
      </c>
      <c r="E29" s="185">
        <v>808174.41200000001</v>
      </c>
      <c r="F29" s="137">
        <v>829836.94799999997</v>
      </c>
      <c r="G29" s="137">
        <v>829837.27899999998</v>
      </c>
      <c r="H29" s="185">
        <v>878026.58200000005</v>
      </c>
      <c r="I29" s="137">
        <v>893797.255</v>
      </c>
      <c r="J29" s="137">
        <v>895963.16899999999</v>
      </c>
      <c r="K29" s="185">
        <v>923595.08499999996</v>
      </c>
      <c r="L29" s="137">
        <v>957931.25600000005</v>
      </c>
      <c r="M29" s="137">
        <v>957931.25600000005</v>
      </c>
      <c r="N29" s="186">
        <v>1.018</v>
      </c>
      <c r="O29" s="187">
        <v>1.0009999999999999</v>
      </c>
    </row>
    <row r="30" spans="1:15" ht="18" x14ac:dyDescent="0.25">
      <c r="A30" s="13" t="s">
        <v>23</v>
      </c>
      <c r="B30" s="79">
        <v>538471.52800000005</v>
      </c>
      <c r="C30" s="79">
        <v>520717.02100000001</v>
      </c>
      <c r="D30" s="79">
        <v>520717.02100000001</v>
      </c>
      <c r="E30" s="22">
        <v>523686.35100000002</v>
      </c>
      <c r="F30" s="79">
        <v>544834.91099999996</v>
      </c>
      <c r="G30" s="79">
        <v>544834.91099999996</v>
      </c>
      <c r="H30" s="22">
        <v>560756.78899999999</v>
      </c>
      <c r="I30" s="79">
        <v>570868.20600000001</v>
      </c>
      <c r="J30" s="79">
        <v>570868.20600000001</v>
      </c>
      <c r="K30" s="22">
        <v>567527.71299999999</v>
      </c>
      <c r="L30" s="79">
        <v>585085.91899999999</v>
      </c>
      <c r="M30" s="79">
        <v>585085.91899999999</v>
      </c>
      <c r="N30" s="180">
        <v>1.014</v>
      </c>
      <c r="O30" s="181">
        <v>1</v>
      </c>
    </row>
    <row r="31" spans="1:15" x14ac:dyDescent="0.25">
      <c r="A31" s="13" t="s">
        <v>24</v>
      </c>
      <c r="B31" s="79">
        <v>229269.95499999999</v>
      </c>
      <c r="C31" s="79">
        <v>233027.79800000001</v>
      </c>
      <c r="D31" s="79">
        <v>232595.658</v>
      </c>
      <c r="E31" s="22">
        <v>269741.13900000002</v>
      </c>
      <c r="F31" s="79">
        <v>268306.23200000002</v>
      </c>
      <c r="G31" s="79">
        <v>268071.60200000001</v>
      </c>
      <c r="H31" s="22">
        <v>301806.272</v>
      </c>
      <c r="I31" s="79">
        <v>307156.88400000002</v>
      </c>
      <c r="J31" s="79">
        <v>308459.14899999998</v>
      </c>
      <c r="K31" s="22">
        <v>340460.29399999999</v>
      </c>
      <c r="L31" s="79">
        <v>356140.93300000002</v>
      </c>
      <c r="M31" s="79">
        <v>356140.93300000002</v>
      </c>
      <c r="N31" s="180">
        <v>1.0209999999999999</v>
      </c>
      <c r="O31" s="181">
        <v>1.0009999999999999</v>
      </c>
    </row>
    <row r="32" spans="1:15" ht="36" x14ac:dyDescent="0.25">
      <c r="A32" s="13" t="s">
        <v>25</v>
      </c>
      <c r="B32" s="79">
        <v>14026.878000000001</v>
      </c>
      <c r="C32" s="79">
        <v>14026.878000000001</v>
      </c>
      <c r="D32" s="79">
        <v>14026.878000000001</v>
      </c>
      <c r="E32" s="22">
        <v>14617.279</v>
      </c>
      <c r="F32" s="79">
        <v>14617.279</v>
      </c>
      <c r="G32" s="79">
        <v>14617.279</v>
      </c>
      <c r="H32" s="22">
        <v>15334.823</v>
      </c>
      <c r="I32" s="79">
        <v>15334.823</v>
      </c>
      <c r="J32" s="79">
        <v>15334.823</v>
      </c>
      <c r="K32" s="22">
        <v>15433.498</v>
      </c>
      <c r="L32" s="79">
        <v>15433.498</v>
      </c>
      <c r="M32" s="79">
        <v>15433.498</v>
      </c>
      <c r="N32" s="180">
        <v>1</v>
      </c>
      <c r="O32" s="181">
        <v>1</v>
      </c>
    </row>
    <row r="33" spans="1:15" ht="18" x14ac:dyDescent="0.25">
      <c r="A33" s="13" t="s">
        <v>81</v>
      </c>
      <c r="B33" s="79">
        <v>97.936999999999998</v>
      </c>
      <c r="C33" s="79">
        <v>177.61500000000001</v>
      </c>
      <c r="D33" s="79">
        <v>588.34299999999996</v>
      </c>
      <c r="E33" s="22">
        <v>59.594000000000001</v>
      </c>
      <c r="F33" s="79">
        <v>2008.4770000000001</v>
      </c>
      <c r="G33" s="79">
        <v>2173.4380000000001</v>
      </c>
      <c r="H33" s="22">
        <v>56.116</v>
      </c>
      <c r="I33" s="79">
        <v>263.20299999999997</v>
      </c>
      <c r="J33" s="79">
        <v>263.279</v>
      </c>
      <c r="K33" s="22">
        <v>50.527999999999999</v>
      </c>
      <c r="L33" s="79">
        <v>645.85400000000004</v>
      </c>
      <c r="M33" s="79">
        <v>645.85400000000004</v>
      </c>
      <c r="N33" s="180">
        <v>13.896000000000001</v>
      </c>
      <c r="O33" s="181">
        <v>1.1859999999999999</v>
      </c>
    </row>
    <row r="34" spans="1:15" ht="18" x14ac:dyDescent="0.25">
      <c r="A34" s="13" t="s">
        <v>26</v>
      </c>
      <c r="B34" s="79">
        <v>120.001</v>
      </c>
      <c r="C34" s="79">
        <v>120.001</v>
      </c>
      <c r="D34" s="79">
        <v>70</v>
      </c>
      <c r="E34" s="22">
        <v>70.049000000000007</v>
      </c>
      <c r="F34" s="79">
        <v>70.049000000000007</v>
      </c>
      <c r="G34" s="79">
        <v>140.04900000000001</v>
      </c>
      <c r="H34" s="22">
        <v>72.581999999999994</v>
      </c>
      <c r="I34" s="79">
        <v>72.581999999999994</v>
      </c>
      <c r="J34" s="79">
        <v>148.58199999999999</v>
      </c>
      <c r="K34" s="22">
        <v>123.05200000000001</v>
      </c>
      <c r="L34" s="79">
        <v>123.05200000000001</v>
      </c>
      <c r="M34" s="79">
        <v>123.05200000000001</v>
      </c>
      <c r="N34" s="180">
        <v>1.2490000000000001</v>
      </c>
      <c r="O34" s="181">
        <v>1.2490000000000001</v>
      </c>
    </row>
    <row r="35" spans="1:15" ht="63" x14ac:dyDescent="0.25">
      <c r="A35" s="13" t="s">
        <v>82</v>
      </c>
      <c r="B35" s="79">
        <v>0</v>
      </c>
      <c r="C35" s="79">
        <v>74.366</v>
      </c>
      <c r="D35" s="79">
        <v>74.366</v>
      </c>
      <c r="E35" s="22">
        <v>0</v>
      </c>
      <c r="F35" s="79">
        <v>0</v>
      </c>
      <c r="G35" s="79">
        <v>0</v>
      </c>
      <c r="H35" s="22">
        <v>0</v>
      </c>
      <c r="I35" s="79">
        <v>101.557</v>
      </c>
      <c r="J35" s="79">
        <v>889.13</v>
      </c>
      <c r="K35" s="22">
        <v>0</v>
      </c>
      <c r="L35" s="79">
        <v>502</v>
      </c>
      <c r="M35" s="79">
        <v>502</v>
      </c>
      <c r="N35" s="180" t="s">
        <v>116</v>
      </c>
      <c r="O35" s="181">
        <v>2.1619999999999999</v>
      </c>
    </row>
    <row r="36" spans="1:15" x14ac:dyDescent="0.25">
      <c r="A36" s="165" t="s">
        <v>19</v>
      </c>
      <c r="B36" s="188">
        <v>815109.46200000006</v>
      </c>
      <c r="C36" s="188">
        <v>802669.35199999996</v>
      </c>
      <c r="D36" s="189">
        <v>802153.77300000004</v>
      </c>
      <c r="E36" s="190">
        <v>849230.11899999995</v>
      </c>
      <c r="F36" s="188">
        <v>893483.65500000003</v>
      </c>
      <c r="G36" s="188">
        <v>892207.18200000003</v>
      </c>
      <c r="H36" s="190">
        <v>911965.82299999997</v>
      </c>
      <c r="I36" s="188">
        <v>932634.93900000001</v>
      </c>
      <c r="J36" s="188">
        <v>933454.59600000002</v>
      </c>
      <c r="K36" s="190">
        <v>958484.45799999998</v>
      </c>
      <c r="L36" s="188">
        <v>992281.53399999999</v>
      </c>
      <c r="M36" s="189">
        <v>992113.45</v>
      </c>
      <c r="N36" s="191">
        <v>1.024</v>
      </c>
      <c r="O36" s="192">
        <v>1</v>
      </c>
    </row>
    <row r="37" spans="1:15" ht="18" x14ac:dyDescent="0.25">
      <c r="A37" s="98" t="s">
        <v>84</v>
      </c>
      <c r="B37" s="193"/>
      <c r="C37" s="194" t="s">
        <v>117</v>
      </c>
      <c r="D37" s="195"/>
      <c r="E37" s="196"/>
      <c r="F37" s="197"/>
      <c r="G37" s="195"/>
      <c r="H37" s="196"/>
      <c r="I37" s="197" t="s">
        <v>16</v>
      </c>
      <c r="J37" s="195" t="s">
        <v>16</v>
      </c>
      <c r="K37" s="196"/>
      <c r="L37" s="198">
        <v>33797.076000000001</v>
      </c>
      <c r="M37" s="195"/>
      <c r="N37" s="199"/>
      <c r="O37" s="199"/>
    </row>
    <row r="38" spans="1:15" x14ac:dyDescent="0.25">
      <c r="A38" s="200"/>
      <c r="B38" s="201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3"/>
      <c r="O38" s="203"/>
    </row>
    <row r="39" spans="1:15" ht="18" x14ac:dyDescent="0.25">
      <c r="A39" s="204" t="s">
        <v>85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6"/>
      <c r="O39" s="207"/>
    </row>
    <row r="40" spans="1:15" x14ac:dyDescent="0.25">
      <c r="A40" s="208" t="s">
        <v>86</v>
      </c>
      <c r="B40" s="137">
        <v>232184.12400000001</v>
      </c>
      <c r="C40" s="137">
        <v>235315.967</v>
      </c>
      <c r="D40" s="137">
        <v>234476.451</v>
      </c>
      <c r="E40" s="185">
        <v>272726.04399999999</v>
      </c>
      <c r="F40" s="137">
        <v>271282.46100000001</v>
      </c>
      <c r="G40" s="137">
        <v>270209.98599999998</v>
      </c>
      <c r="H40" s="185">
        <v>304582.50799999997</v>
      </c>
      <c r="I40" s="137">
        <v>309841.14500000002</v>
      </c>
      <c r="J40" s="137">
        <v>310662.01199999999</v>
      </c>
      <c r="K40" s="185">
        <v>343481.12900000002</v>
      </c>
      <c r="L40" s="137">
        <v>358655.299</v>
      </c>
      <c r="M40" s="137">
        <v>358538.54499999998</v>
      </c>
      <c r="N40" s="209">
        <v>1.018</v>
      </c>
      <c r="O40" s="210">
        <v>0.999</v>
      </c>
    </row>
    <row r="41" spans="1:15" ht="18" x14ac:dyDescent="0.25">
      <c r="A41" s="211" t="s">
        <v>87</v>
      </c>
      <c r="B41" s="116">
        <v>928.93299999999999</v>
      </c>
      <c r="C41" s="76">
        <v>860.38800000000003</v>
      </c>
      <c r="D41" s="76">
        <v>778.64599999999996</v>
      </c>
      <c r="E41" s="116">
        <v>862.82600000000002</v>
      </c>
      <c r="F41" s="76">
        <v>1162.826</v>
      </c>
      <c r="G41" s="76">
        <v>826.00400000000002</v>
      </c>
      <c r="H41" s="116">
        <v>888.38099999999997</v>
      </c>
      <c r="I41" s="76">
        <v>888.38099999999997</v>
      </c>
      <c r="J41" s="76">
        <v>850.43399999999997</v>
      </c>
      <c r="K41" s="116">
        <v>920.00099999999998</v>
      </c>
      <c r="L41" s="76">
        <v>909.11500000000001</v>
      </c>
      <c r="M41" s="176">
        <v>909.11500000000001</v>
      </c>
      <c r="N41" s="212">
        <v>0.93400000000000005</v>
      </c>
      <c r="O41" s="213">
        <v>0.88100000000000001</v>
      </c>
    </row>
    <row r="42" spans="1:15" x14ac:dyDescent="0.25">
      <c r="A42" s="211" t="s">
        <v>118</v>
      </c>
      <c r="B42" s="22">
        <v>1985.2360000000001</v>
      </c>
      <c r="C42" s="79">
        <v>1427.7809999999999</v>
      </c>
      <c r="D42" s="79">
        <v>1102.1469999999999</v>
      </c>
      <c r="E42" s="22">
        <v>2122.0790000000002</v>
      </c>
      <c r="F42" s="79">
        <v>1813.403</v>
      </c>
      <c r="G42" s="79">
        <v>1312.38</v>
      </c>
      <c r="H42" s="22">
        <v>1887.855</v>
      </c>
      <c r="I42" s="79">
        <v>1795.88</v>
      </c>
      <c r="J42" s="79">
        <v>1352.4290000000001</v>
      </c>
      <c r="K42" s="22">
        <v>2100.8339999999998</v>
      </c>
      <c r="L42" s="79">
        <v>1605.251</v>
      </c>
      <c r="M42" s="214">
        <v>1488.4970000000001</v>
      </c>
      <c r="N42" s="215">
        <v>0.64900000000000002</v>
      </c>
      <c r="O42" s="216">
        <v>0.79100000000000004</v>
      </c>
    </row>
    <row r="43" spans="1:15" ht="18" x14ac:dyDescent="0.25">
      <c r="A43" s="211" t="s">
        <v>96</v>
      </c>
      <c r="B43" s="131">
        <v>229269.95499999999</v>
      </c>
      <c r="C43" s="132">
        <v>233027.79800000001</v>
      </c>
      <c r="D43" s="132">
        <v>232595.658</v>
      </c>
      <c r="E43" s="131">
        <v>269741.13900000002</v>
      </c>
      <c r="F43" s="132">
        <v>268306.23200000002</v>
      </c>
      <c r="G43" s="132">
        <v>268071.60200000001</v>
      </c>
      <c r="H43" s="131">
        <v>301806.272</v>
      </c>
      <c r="I43" s="132">
        <v>307156.88400000002</v>
      </c>
      <c r="J43" s="132">
        <v>308459.14899999998</v>
      </c>
      <c r="K43" s="131">
        <v>340460.29399999999</v>
      </c>
      <c r="L43" s="132">
        <v>356140.93300000002</v>
      </c>
      <c r="M43" s="217">
        <v>356140.93300000002</v>
      </c>
      <c r="N43" s="218">
        <v>1.0209999999999999</v>
      </c>
      <c r="O43" s="219">
        <v>1.0009999999999999</v>
      </c>
    </row>
    <row r="44" spans="1:15" ht="18" x14ac:dyDescent="0.25">
      <c r="A44" s="26" t="s">
        <v>119</v>
      </c>
      <c r="B44" s="137">
        <v>577879.28799999994</v>
      </c>
      <c r="C44" s="137">
        <v>559051.82400000002</v>
      </c>
      <c r="D44" s="137">
        <v>558355.69499999995</v>
      </c>
      <c r="E44" s="185">
        <v>565658.52599999995</v>
      </c>
      <c r="F44" s="137">
        <v>587346.75699999998</v>
      </c>
      <c r="G44" s="137">
        <v>587186.42599999998</v>
      </c>
      <c r="H44" s="185">
        <v>605346.87399999995</v>
      </c>
      <c r="I44" s="137">
        <v>615522.00100000005</v>
      </c>
      <c r="J44" s="137">
        <v>615531.04500000004</v>
      </c>
      <c r="K44" s="185">
        <v>612872.53</v>
      </c>
      <c r="L44" s="137">
        <v>630908.11600000004</v>
      </c>
      <c r="M44" s="220">
        <v>630908.11600000004</v>
      </c>
      <c r="N44" s="221">
        <v>1.0129999999999999</v>
      </c>
      <c r="O44" s="222">
        <v>1</v>
      </c>
    </row>
    <row r="45" spans="1:15" ht="18" x14ac:dyDescent="0.25">
      <c r="A45" s="211" t="s">
        <v>98</v>
      </c>
      <c r="B45" s="116">
        <v>554073.40099999995</v>
      </c>
      <c r="C45" s="76">
        <v>536225.76</v>
      </c>
      <c r="D45" s="76">
        <v>536225.76</v>
      </c>
      <c r="E45" s="116">
        <v>539918.83100000001</v>
      </c>
      <c r="F45" s="76">
        <v>561818.39099999995</v>
      </c>
      <c r="G45" s="76">
        <v>561818.39099999995</v>
      </c>
      <c r="H45" s="116">
        <v>578571.21299999999</v>
      </c>
      <c r="I45" s="76">
        <v>588582.63</v>
      </c>
      <c r="J45" s="76">
        <v>588582.63</v>
      </c>
      <c r="K45" s="116">
        <v>585541.24399999995</v>
      </c>
      <c r="L45" s="76">
        <v>602904.00600000005</v>
      </c>
      <c r="M45" s="176">
        <v>602904.00600000005</v>
      </c>
      <c r="N45" s="212">
        <v>1.014</v>
      </c>
      <c r="O45" s="213">
        <v>1</v>
      </c>
    </row>
    <row r="46" spans="1:15" ht="27" x14ac:dyDescent="0.25">
      <c r="A46" s="211" t="s">
        <v>99</v>
      </c>
      <c r="B46" s="22">
        <v>16668.085999999999</v>
      </c>
      <c r="C46" s="79">
        <v>16124.886</v>
      </c>
      <c r="D46" s="79">
        <v>15516.14</v>
      </c>
      <c r="E46" s="22">
        <v>17933.576000000001</v>
      </c>
      <c r="F46" s="79">
        <v>17564.106</v>
      </c>
      <c r="G46" s="79">
        <v>16803.484</v>
      </c>
      <c r="H46" s="22">
        <v>18206.909</v>
      </c>
      <c r="I46" s="79">
        <v>17268.694</v>
      </c>
      <c r="J46" s="79">
        <v>17452.651999999998</v>
      </c>
      <c r="K46" s="22">
        <v>18062.330000000002</v>
      </c>
      <c r="L46" s="79">
        <v>18982.330000000002</v>
      </c>
      <c r="M46" s="214">
        <v>18982.330000000002</v>
      </c>
      <c r="N46" s="215">
        <v>0.97</v>
      </c>
      <c r="O46" s="216">
        <v>0.98299999999999998</v>
      </c>
    </row>
    <row r="47" spans="1:15" ht="27" x14ac:dyDescent="0.25">
      <c r="A47" s="211" t="s">
        <v>100</v>
      </c>
      <c r="B47" s="22">
        <v>1418.6949999999999</v>
      </c>
      <c r="C47" s="79">
        <v>1306.7460000000001</v>
      </c>
      <c r="D47" s="79">
        <v>921.97699999999998</v>
      </c>
      <c r="E47" s="22">
        <v>1473.63</v>
      </c>
      <c r="F47" s="79">
        <v>1927.9929999999999</v>
      </c>
      <c r="G47" s="79">
        <v>1744.7619999999999</v>
      </c>
      <c r="H47" s="22">
        <v>1635.5250000000001</v>
      </c>
      <c r="I47" s="79">
        <v>1804.5250000000001</v>
      </c>
      <c r="J47" s="79">
        <v>1848.5239999999999</v>
      </c>
      <c r="K47" s="22">
        <v>1608.3810000000001</v>
      </c>
      <c r="L47" s="79">
        <v>1744.2190000000001</v>
      </c>
      <c r="M47" s="214">
        <v>1744.2190000000001</v>
      </c>
      <c r="N47" s="215">
        <v>1.02</v>
      </c>
      <c r="O47" s="216">
        <v>0.92300000000000004</v>
      </c>
    </row>
    <row r="48" spans="1:15" ht="18" x14ac:dyDescent="0.25">
      <c r="A48" s="211" t="s">
        <v>101</v>
      </c>
      <c r="B48" s="22">
        <v>40</v>
      </c>
      <c r="C48" s="79">
        <v>0</v>
      </c>
      <c r="D48" s="79">
        <v>553.03700000000003</v>
      </c>
      <c r="E48" s="22">
        <v>0</v>
      </c>
      <c r="F48" s="79">
        <v>0</v>
      </c>
      <c r="G48" s="79">
        <v>830.58699999999999</v>
      </c>
      <c r="H48" s="22">
        <v>0</v>
      </c>
      <c r="I48" s="79">
        <v>925.21500000000003</v>
      </c>
      <c r="J48" s="79">
        <v>924.60599999999999</v>
      </c>
      <c r="K48" s="22">
        <v>712.80799999999999</v>
      </c>
      <c r="L48" s="79">
        <v>712.80799999999999</v>
      </c>
      <c r="M48" s="214">
        <v>712.80799999999999</v>
      </c>
      <c r="N48" s="215">
        <v>4.0129999999999999</v>
      </c>
      <c r="O48" s="216">
        <v>1.8440000000000001</v>
      </c>
    </row>
    <row r="49" spans="1:15" x14ac:dyDescent="0.25">
      <c r="A49" s="211" t="s">
        <v>102</v>
      </c>
      <c r="B49" s="131">
        <v>5679.1059999999998</v>
      </c>
      <c r="C49" s="132">
        <v>5394.4319999999998</v>
      </c>
      <c r="D49" s="132">
        <v>5138.7809999999999</v>
      </c>
      <c r="E49" s="131">
        <v>6332.4889999999996</v>
      </c>
      <c r="F49" s="132">
        <v>6036.2669999999998</v>
      </c>
      <c r="G49" s="132">
        <v>5989.2020000000002</v>
      </c>
      <c r="H49" s="131">
        <v>6933.2269999999999</v>
      </c>
      <c r="I49" s="132">
        <v>6940.9369999999999</v>
      </c>
      <c r="J49" s="132">
        <v>6722.6329999999998</v>
      </c>
      <c r="K49" s="131">
        <v>6947.7669999999998</v>
      </c>
      <c r="L49" s="132">
        <v>6564.7529999999997</v>
      </c>
      <c r="M49" s="217">
        <v>6564.7529999999997</v>
      </c>
      <c r="N49" s="218">
        <v>0.94299999999999995</v>
      </c>
      <c r="O49" s="219">
        <v>0.97899999999999998</v>
      </c>
    </row>
    <row r="50" spans="1:15" ht="18" x14ac:dyDescent="0.25">
      <c r="A50" s="26" t="s">
        <v>103</v>
      </c>
      <c r="B50" s="137">
        <v>34.418999999999997</v>
      </c>
      <c r="C50" s="137">
        <v>68.573999999999998</v>
      </c>
      <c r="D50" s="137">
        <v>45.625999999999998</v>
      </c>
      <c r="E50" s="185">
        <v>36.506999999999998</v>
      </c>
      <c r="F50" s="137">
        <v>64.448999999999998</v>
      </c>
      <c r="G50" s="137">
        <v>24.544</v>
      </c>
      <c r="H50" s="185">
        <v>38.152999999999999</v>
      </c>
      <c r="I50" s="137">
        <v>49.417999999999999</v>
      </c>
      <c r="J50" s="137">
        <v>37.887</v>
      </c>
      <c r="K50" s="185">
        <v>163.15100000000001</v>
      </c>
      <c r="L50" s="137">
        <v>118.018</v>
      </c>
      <c r="M50" s="220">
        <v>66.688000000000002</v>
      </c>
      <c r="N50" s="223">
        <v>0.64200000000000002</v>
      </c>
      <c r="O50" s="224">
        <v>0.58199999999999996</v>
      </c>
    </row>
    <row r="51" spans="1:15" ht="18" x14ac:dyDescent="0.25">
      <c r="A51" s="211" t="s">
        <v>104</v>
      </c>
      <c r="B51" s="116">
        <v>30.292000000000002</v>
      </c>
      <c r="C51" s="76">
        <v>62.515000000000001</v>
      </c>
      <c r="D51" s="76">
        <v>32.628</v>
      </c>
      <c r="E51" s="116">
        <v>35.798000000000002</v>
      </c>
      <c r="F51" s="76">
        <v>58.869</v>
      </c>
      <c r="G51" s="76">
        <v>24.530999999999999</v>
      </c>
      <c r="H51" s="116">
        <v>32.293999999999997</v>
      </c>
      <c r="I51" s="76">
        <v>45.021999999999998</v>
      </c>
      <c r="J51" s="76">
        <v>37.777999999999999</v>
      </c>
      <c r="K51" s="116">
        <v>157.68</v>
      </c>
      <c r="L51" s="76">
        <v>112.547</v>
      </c>
      <c r="M51" s="176">
        <v>61.216999999999999</v>
      </c>
      <c r="N51" s="215">
        <v>0.61</v>
      </c>
      <c r="O51" s="216">
        <v>0.56000000000000005</v>
      </c>
    </row>
    <row r="52" spans="1:15" ht="18" x14ac:dyDescent="0.25">
      <c r="A52" s="211" t="s">
        <v>105</v>
      </c>
      <c r="B52" s="131">
        <v>4.1269999999999998</v>
      </c>
      <c r="C52" s="132">
        <v>6.0590000000000002</v>
      </c>
      <c r="D52" s="132">
        <v>12.997999999999999</v>
      </c>
      <c r="E52" s="131">
        <v>0.70899999999999996</v>
      </c>
      <c r="F52" s="132">
        <v>5.58</v>
      </c>
      <c r="G52" s="132">
        <v>1.2999999999999999E-2</v>
      </c>
      <c r="H52" s="131">
        <v>5.859</v>
      </c>
      <c r="I52" s="132">
        <v>4.3959999999999999</v>
      </c>
      <c r="J52" s="132">
        <v>0.109</v>
      </c>
      <c r="K52" s="131">
        <v>5.4710000000000001</v>
      </c>
      <c r="L52" s="132">
        <v>5.4710000000000001</v>
      </c>
      <c r="M52" s="217">
        <v>5.4710000000000001</v>
      </c>
      <c r="N52" s="218">
        <v>1.1499999999999999</v>
      </c>
      <c r="O52" s="219">
        <v>0.86399999999999999</v>
      </c>
    </row>
    <row r="53" spans="1:15" ht="18" x14ac:dyDescent="0.25">
      <c r="A53" s="26" t="s">
        <v>106</v>
      </c>
      <c r="B53" s="147">
        <v>5011.6310000000003</v>
      </c>
      <c r="C53" s="147">
        <v>8232.9869999999992</v>
      </c>
      <c r="D53" s="147">
        <v>9276.0010000000002</v>
      </c>
      <c r="E53" s="225">
        <v>10809.041999999999</v>
      </c>
      <c r="F53" s="147">
        <v>34789.987999999998</v>
      </c>
      <c r="G53" s="147">
        <v>34786.226000000002</v>
      </c>
      <c r="H53" s="225">
        <v>1998.288</v>
      </c>
      <c r="I53" s="147">
        <v>7222.375</v>
      </c>
      <c r="J53" s="147">
        <v>7223.652</v>
      </c>
      <c r="K53" s="225">
        <v>1967.6479999999999</v>
      </c>
      <c r="L53" s="147">
        <v>2600.1010000000001</v>
      </c>
      <c r="M53" s="226">
        <v>2600.1010000000001</v>
      </c>
      <c r="N53" s="209">
        <v>2.7229999999999999</v>
      </c>
      <c r="O53" s="224">
        <v>1.02</v>
      </c>
    </row>
    <row r="54" spans="1:15" x14ac:dyDescent="0.25">
      <c r="A54" s="23" t="s">
        <v>19</v>
      </c>
      <c r="B54" s="83">
        <v>815109.46200000006</v>
      </c>
      <c r="C54" s="83">
        <v>802669.35199999996</v>
      </c>
      <c r="D54" s="83">
        <v>802153.77300000004</v>
      </c>
      <c r="E54" s="28">
        <v>849230.11899999995</v>
      </c>
      <c r="F54" s="83">
        <v>893483.65500000003</v>
      </c>
      <c r="G54" s="83">
        <v>892207.18200000003</v>
      </c>
      <c r="H54" s="28">
        <v>911965.82299999997</v>
      </c>
      <c r="I54" s="83">
        <v>932634.93900000001</v>
      </c>
      <c r="J54" s="83">
        <v>933454.59600000002</v>
      </c>
      <c r="K54" s="28">
        <v>958484.45799999998</v>
      </c>
      <c r="L54" s="83">
        <v>992281.53399999999</v>
      </c>
      <c r="M54" s="227">
        <v>992113.45</v>
      </c>
      <c r="N54" s="228">
        <v>1.024</v>
      </c>
      <c r="O54" s="229">
        <v>1</v>
      </c>
    </row>
    <row r="55" spans="1:15" x14ac:dyDescent="0.25">
      <c r="A55" s="230"/>
      <c r="B55" s="231"/>
      <c r="C55" s="231"/>
      <c r="D55" s="232"/>
      <c r="E55" s="231"/>
      <c r="F55" s="231"/>
      <c r="G55" s="232"/>
      <c r="H55" s="231"/>
      <c r="I55" s="231"/>
      <c r="J55" s="232"/>
      <c r="K55" s="231"/>
      <c r="L55" s="232"/>
      <c r="M55" s="232"/>
      <c r="N55" s="232"/>
      <c r="O55" s="2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48F8-7F01-4FAB-9631-2B1EEA50140C}">
  <dimension ref="A1:I53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8.140625" bestFit="1" customWidth="1"/>
    <col min="3" max="3" width="5.7109375" bestFit="1" customWidth="1"/>
    <col min="4" max="4" width="6" bestFit="1" customWidth="1"/>
    <col min="5" max="5" width="8.85546875" bestFit="1" customWidth="1"/>
    <col min="6" max="6" width="9.140625" bestFit="1" customWidth="1"/>
    <col min="7" max="7" width="8.85546875" bestFit="1" customWidth="1"/>
    <col min="8" max="9" width="6" bestFit="1" customWidth="1"/>
  </cols>
  <sheetData>
    <row r="1" spans="1:9" ht="18.75" x14ac:dyDescent="0.3">
      <c r="A1" s="44" t="s">
        <v>35</v>
      </c>
    </row>
    <row r="3" spans="1:9" x14ac:dyDescent="0.25">
      <c r="A3" s="158" t="s">
        <v>108</v>
      </c>
      <c r="B3" s="162"/>
      <c r="C3" s="235"/>
      <c r="D3" s="235"/>
      <c r="E3" s="162"/>
      <c r="F3" s="162"/>
      <c r="G3" s="162"/>
      <c r="H3" s="235"/>
      <c r="I3" s="235"/>
    </row>
    <row r="4" spans="1:9" x14ac:dyDescent="0.25">
      <c r="A4" s="164"/>
      <c r="B4" s="164"/>
      <c r="C4" s="164"/>
      <c r="D4" s="164"/>
      <c r="E4" s="164"/>
      <c r="F4" s="164"/>
      <c r="G4" s="164"/>
      <c r="H4" s="235"/>
      <c r="I4" s="235"/>
    </row>
    <row r="5" spans="1:9" x14ac:dyDescent="0.25">
      <c r="A5" s="53" t="s">
        <v>120</v>
      </c>
      <c r="B5" s="54"/>
      <c r="C5" s="54"/>
      <c r="D5" s="54"/>
      <c r="E5" s="54"/>
      <c r="F5" s="54"/>
      <c r="G5" s="54"/>
      <c r="H5" s="54"/>
      <c r="I5" s="54"/>
    </row>
    <row r="6" spans="1:9" x14ac:dyDescent="0.25">
      <c r="A6" s="234" t="s">
        <v>53</v>
      </c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57" t="s">
        <v>54</v>
      </c>
      <c r="B7" s="58"/>
      <c r="C7" s="58"/>
      <c r="D7" s="58"/>
      <c r="E7" s="58"/>
      <c r="F7" s="58"/>
      <c r="G7" s="58"/>
      <c r="H7" s="58"/>
      <c r="I7" s="58" t="s">
        <v>16</v>
      </c>
    </row>
    <row r="8" spans="1:9" x14ac:dyDescent="0.25">
      <c r="A8" s="59" t="s">
        <v>55</v>
      </c>
      <c r="B8" s="60"/>
      <c r="C8" s="60"/>
      <c r="D8" s="60"/>
      <c r="E8" s="60"/>
      <c r="F8" s="60"/>
      <c r="G8" s="60"/>
      <c r="H8" s="60"/>
      <c r="I8" s="60" t="s">
        <v>16</v>
      </c>
    </row>
    <row r="9" spans="1:9" x14ac:dyDescent="0.25">
      <c r="A9" s="59" t="s">
        <v>56</v>
      </c>
      <c r="B9" s="60"/>
      <c r="C9" s="60"/>
      <c r="D9" s="60"/>
      <c r="E9" s="60"/>
      <c r="F9" s="60"/>
      <c r="G9" s="60"/>
      <c r="H9" s="60"/>
      <c r="I9" s="60" t="s">
        <v>16</v>
      </c>
    </row>
    <row r="10" spans="1:9" x14ac:dyDescent="0.25">
      <c r="A10" s="59" t="s">
        <v>57</v>
      </c>
      <c r="B10" s="60"/>
      <c r="C10" s="60"/>
      <c r="D10" s="60"/>
      <c r="E10" s="60"/>
      <c r="F10" s="60"/>
      <c r="G10" s="60"/>
      <c r="H10" s="60"/>
      <c r="I10" s="60" t="s">
        <v>16</v>
      </c>
    </row>
    <row r="11" spans="1:9" x14ac:dyDescent="0.25">
      <c r="A11" s="59" t="s">
        <v>58</v>
      </c>
      <c r="B11" s="60"/>
      <c r="C11" s="60"/>
      <c r="D11" s="60"/>
      <c r="E11" s="60"/>
      <c r="F11" s="60"/>
      <c r="G11" s="60"/>
      <c r="H11" s="60"/>
      <c r="I11" s="60" t="s">
        <v>16</v>
      </c>
    </row>
    <row r="12" spans="1:9" x14ac:dyDescent="0.25">
      <c r="A12" s="59" t="s">
        <v>59</v>
      </c>
      <c r="B12" s="60"/>
      <c r="C12" s="60"/>
      <c r="D12" s="60"/>
      <c r="E12" s="60"/>
      <c r="F12" s="60"/>
      <c r="G12" s="60"/>
      <c r="H12" s="60"/>
      <c r="I12" s="60" t="s">
        <v>16</v>
      </c>
    </row>
    <row r="13" spans="1:9" x14ac:dyDescent="0.25">
      <c r="A13" s="59" t="s">
        <v>60</v>
      </c>
      <c r="B13" s="60"/>
      <c r="C13" s="60"/>
      <c r="D13" s="60"/>
      <c r="E13" s="60"/>
      <c r="F13" s="60"/>
      <c r="G13" s="60"/>
      <c r="H13" s="60"/>
      <c r="I13" s="60" t="s">
        <v>16</v>
      </c>
    </row>
    <row r="14" spans="1:9" x14ac:dyDescent="0.25">
      <c r="A14" s="59" t="s">
        <v>61</v>
      </c>
      <c r="B14" s="60"/>
      <c r="C14" s="60"/>
      <c r="D14" s="60"/>
      <c r="E14" s="60"/>
      <c r="F14" s="60"/>
      <c r="G14" s="60"/>
      <c r="H14" s="60"/>
      <c r="I14" s="60" t="s">
        <v>16</v>
      </c>
    </row>
    <row r="15" spans="1:9" x14ac:dyDescent="0.25">
      <c r="A15" s="59" t="s">
        <v>62</v>
      </c>
      <c r="B15" s="60"/>
      <c r="C15" s="60"/>
      <c r="D15" s="60"/>
      <c r="E15" s="60"/>
      <c r="F15" s="60"/>
      <c r="G15" s="60"/>
      <c r="H15" s="60"/>
      <c r="I15" s="60" t="s">
        <v>16</v>
      </c>
    </row>
    <row r="16" spans="1:9" ht="55.5" x14ac:dyDescent="0.25">
      <c r="A16" s="165" t="s">
        <v>38</v>
      </c>
      <c r="B16" s="236" t="s">
        <v>112</v>
      </c>
      <c r="C16" s="237" t="s">
        <v>65</v>
      </c>
      <c r="D16" s="238" t="s">
        <v>121</v>
      </c>
      <c r="E16" s="239" t="s">
        <v>122</v>
      </c>
      <c r="F16" s="240"/>
      <c r="G16" s="240"/>
      <c r="H16" s="237" t="s">
        <v>65</v>
      </c>
      <c r="I16" s="241" t="s">
        <v>121</v>
      </c>
    </row>
    <row r="17" spans="1:9" x14ac:dyDescent="0.25">
      <c r="A17" s="168" t="s">
        <v>2</v>
      </c>
      <c r="B17" s="242" t="s">
        <v>42</v>
      </c>
      <c r="C17" s="173" t="s">
        <v>69</v>
      </c>
      <c r="D17" s="243"/>
      <c r="E17" s="244" t="s">
        <v>43</v>
      </c>
      <c r="F17" s="169" t="s">
        <v>17</v>
      </c>
      <c r="G17" s="169" t="s">
        <v>18</v>
      </c>
      <c r="H17" s="173" t="s">
        <v>70</v>
      </c>
      <c r="I17" s="75"/>
    </row>
    <row r="18" spans="1:9" x14ac:dyDescent="0.25">
      <c r="A18" s="175" t="s">
        <v>71</v>
      </c>
      <c r="B18" s="176">
        <v>589.85299999999995</v>
      </c>
      <c r="C18" s="213">
        <v>1.4999999999999999E-2</v>
      </c>
      <c r="D18" s="213">
        <v>1E-3</v>
      </c>
      <c r="E18" s="116">
        <v>522.88800000000003</v>
      </c>
      <c r="F18" s="76">
        <v>548.15200000000004</v>
      </c>
      <c r="G18" s="76">
        <v>575.88499999999999</v>
      </c>
      <c r="H18" s="213">
        <v>-8.0000000000000002E-3</v>
      </c>
      <c r="I18" s="245">
        <v>1E-3</v>
      </c>
    </row>
    <row r="19" spans="1:9" x14ac:dyDescent="0.25">
      <c r="A19" s="179" t="s">
        <v>72</v>
      </c>
      <c r="B19" s="214">
        <v>143.40600000000001</v>
      </c>
      <c r="C19" s="216">
        <v>-1.6E-2</v>
      </c>
      <c r="D19" s="215">
        <v>0</v>
      </c>
      <c r="E19" s="22">
        <v>148.095</v>
      </c>
      <c r="F19" s="79">
        <v>156.56</v>
      </c>
      <c r="G19" s="79">
        <v>164.29400000000001</v>
      </c>
      <c r="H19" s="216">
        <v>4.5999999999999999E-2</v>
      </c>
      <c r="I19" s="246">
        <v>0</v>
      </c>
    </row>
    <row r="20" spans="1:9" x14ac:dyDescent="0.25">
      <c r="A20" s="179" t="s">
        <v>73</v>
      </c>
      <c r="B20" s="214">
        <v>3969.9389999999999</v>
      </c>
      <c r="C20" s="216">
        <v>0.11799999999999999</v>
      </c>
      <c r="D20" s="215">
        <v>4.0000000000000001E-3</v>
      </c>
      <c r="E20" s="22">
        <v>4181.0079999999998</v>
      </c>
      <c r="F20" s="79">
        <v>3805.7150000000001</v>
      </c>
      <c r="G20" s="79">
        <v>4105.4539999999997</v>
      </c>
      <c r="H20" s="216">
        <v>1.0999999999999999E-2</v>
      </c>
      <c r="I20" s="246">
        <v>4.0000000000000001E-3</v>
      </c>
    </row>
    <row r="21" spans="1:9" x14ac:dyDescent="0.25">
      <c r="A21" s="179" t="s">
        <v>74</v>
      </c>
      <c r="B21" s="214">
        <v>658.65300000000002</v>
      </c>
      <c r="C21" s="247">
        <v>-0.39900000000000002</v>
      </c>
      <c r="D21" s="215">
        <v>0.01</v>
      </c>
      <c r="E21" s="22">
        <v>132.38399999999999</v>
      </c>
      <c r="F21" s="79">
        <v>136.90199999999999</v>
      </c>
      <c r="G21" s="79">
        <v>143.28700000000001</v>
      </c>
      <c r="H21" s="216">
        <v>-0.39900000000000002</v>
      </c>
      <c r="I21" s="246">
        <v>0</v>
      </c>
    </row>
    <row r="22" spans="1:9" x14ac:dyDescent="0.25">
      <c r="A22" s="179" t="s">
        <v>75</v>
      </c>
      <c r="B22" s="214">
        <v>856.21900000000005</v>
      </c>
      <c r="C22" s="216">
        <v>1E-3</v>
      </c>
      <c r="D22" s="215">
        <v>1E-3</v>
      </c>
      <c r="E22" s="22">
        <v>749.73900000000003</v>
      </c>
      <c r="F22" s="79">
        <v>775.58</v>
      </c>
      <c r="G22" s="79">
        <v>817.47799999999995</v>
      </c>
      <c r="H22" s="216">
        <v>-1.4999999999999999E-2</v>
      </c>
      <c r="I22" s="246">
        <v>1E-3</v>
      </c>
    </row>
    <row r="23" spans="1:9" x14ac:dyDescent="0.25">
      <c r="A23" s="179" t="s">
        <v>76</v>
      </c>
      <c r="B23" s="214">
        <v>2749.1120000000001</v>
      </c>
      <c r="C23" s="216">
        <v>-0.245</v>
      </c>
      <c r="D23" s="215">
        <v>6.0000000000000001E-3</v>
      </c>
      <c r="E23" s="22">
        <v>2765.7130000000002</v>
      </c>
      <c r="F23" s="79">
        <v>2895.5030000000002</v>
      </c>
      <c r="G23" s="79">
        <v>3033.0430000000001</v>
      </c>
      <c r="H23" s="216">
        <v>3.3000000000000002E-2</v>
      </c>
      <c r="I23" s="246">
        <v>3.0000000000000001E-3</v>
      </c>
    </row>
    <row r="24" spans="1:9" x14ac:dyDescent="0.25">
      <c r="A24" s="179" t="s">
        <v>77</v>
      </c>
      <c r="B24" s="214">
        <v>6632.9380000000001</v>
      </c>
      <c r="C24" s="216">
        <v>6.6000000000000003E-2</v>
      </c>
      <c r="D24" s="215">
        <v>7.0000000000000001E-3</v>
      </c>
      <c r="E24" s="22">
        <v>7068.0550000000003</v>
      </c>
      <c r="F24" s="79">
        <v>7356.6270000000004</v>
      </c>
      <c r="G24" s="79">
        <v>7708.35</v>
      </c>
      <c r="H24" s="216">
        <v>5.0999999999999997E-2</v>
      </c>
      <c r="I24" s="246">
        <v>7.0000000000000001E-3</v>
      </c>
    </row>
    <row r="25" spans="1:9" x14ac:dyDescent="0.25">
      <c r="A25" s="179" t="s">
        <v>78</v>
      </c>
      <c r="B25" s="214">
        <v>13157.596</v>
      </c>
      <c r="C25" s="216">
        <v>8.5999999999999993E-2</v>
      </c>
      <c r="D25" s="215">
        <v>1.2999999999999999E-2</v>
      </c>
      <c r="E25" s="22">
        <v>12388.563</v>
      </c>
      <c r="F25" s="79">
        <v>12881.637000000001</v>
      </c>
      <c r="G25" s="79">
        <v>12395.308000000001</v>
      </c>
      <c r="H25" s="216">
        <v>-0.02</v>
      </c>
      <c r="I25" s="246">
        <v>1.2E-2</v>
      </c>
    </row>
    <row r="26" spans="1:9" x14ac:dyDescent="0.25">
      <c r="A26" s="179" t="s">
        <v>79</v>
      </c>
      <c r="B26" s="214">
        <v>5424.4780000000001</v>
      </c>
      <c r="C26" s="216">
        <v>3.1E-2</v>
      </c>
      <c r="D26" s="215">
        <v>6.0000000000000001E-3</v>
      </c>
      <c r="E26" s="22">
        <v>5265.62</v>
      </c>
      <c r="F26" s="79">
        <v>5522.259</v>
      </c>
      <c r="G26" s="79">
        <v>5775.1959999999999</v>
      </c>
      <c r="H26" s="216">
        <v>2.1000000000000001E-2</v>
      </c>
      <c r="I26" s="246">
        <v>5.0000000000000001E-3</v>
      </c>
    </row>
    <row r="27" spans="1:9" x14ac:dyDescent="0.25">
      <c r="A27" s="23" t="s">
        <v>80</v>
      </c>
      <c r="B27" s="227">
        <v>34182.194000000003</v>
      </c>
      <c r="C27" s="248">
        <v>-3.0000000000000001E-3</v>
      </c>
      <c r="D27" s="248">
        <v>4.7E-2</v>
      </c>
      <c r="E27" s="28">
        <v>33222.065000000002</v>
      </c>
      <c r="F27" s="83">
        <v>34078.934999999998</v>
      </c>
      <c r="G27" s="83">
        <v>34718.294999999998</v>
      </c>
      <c r="H27" s="248">
        <v>5.0000000000000001E-3</v>
      </c>
      <c r="I27" s="249">
        <v>3.2000000000000001E-2</v>
      </c>
    </row>
    <row r="28" spans="1:9" ht="36" x14ac:dyDescent="0.25">
      <c r="A28" s="26" t="s">
        <v>21</v>
      </c>
      <c r="B28" s="220">
        <v>957931.25600000005</v>
      </c>
      <c r="C28" s="250">
        <v>7.5999999999999998E-2</v>
      </c>
      <c r="D28" s="250">
        <v>0.96699999999999997</v>
      </c>
      <c r="E28" s="185">
        <v>998913.701</v>
      </c>
      <c r="F28" s="137">
        <v>1059088.7930000001</v>
      </c>
      <c r="G28" s="137">
        <v>1113705.6159999999</v>
      </c>
      <c r="H28" s="250">
        <v>5.1999999999999998E-2</v>
      </c>
      <c r="I28" s="251">
        <v>0.97599999999999998</v>
      </c>
    </row>
    <row r="29" spans="1:9" ht="18" x14ac:dyDescent="0.25">
      <c r="A29" s="13" t="s">
        <v>23</v>
      </c>
      <c r="B29" s="214">
        <v>585085.91899999999</v>
      </c>
      <c r="C29" s="247">
        <v>0.04</v>
      </c>
      <c r="D29" s="247">
        <v>0.623</v>
      </c>
      <c r="E29" s="22">
        <v>600475.64</v>
      </c>
      <c r="F29" s="79">
        <v>627441.853</v>
      </c>
      <c r="G29" s="79">
        <v>655704.21499999997</v>
      </c>
      <c r="H29" s="247">
        <v>3.9E-2</v>
      </c>
      <c r="I29" s="252">
        <v>0.58299999999999996</v>
      </c>
    </row>
    <row r="30" spans="1:9" x14ac:dyDescent="0.25">
      <c r="A30" s="13" t="s">
        <v>24</v>
      </c>
      <c r="B30" s="214">
        <v>356140.93300000002</v>
      </c>
      <c r="C30" s="247">
        <v>0.152</v>
      </c>
      <c r="D30" s="247">
        <v>0.32700000000000001</v>
      </c>
      <c r="E30" s="22">
        <v>382182.875</v>
      </c>
      <c r="F30" s="79">
        <v>414663.522</v>
      </c>
      <c r="G30" s="79">
        <v>440239.902</v>
      </c>
      <c r="H30" s="247">
        <v>7.2999999999999995E-2</v>
      </c>
      <c r="I30" s="252">
        <v>0.376</v>
      </c>
    </row>
    <row r="31" spans="1:9" ht="36" x14ac:dyDescent="0.25">
      <c r="A31" s="13" t="s">
        <v>25</v>
      </c>
      <c r="B31" s="214">
        <v>15433.498</v>
      </c>
      <c r="C31" s="247">
        <v>3.2000000000000001E-2</v>
      </c>
      <c r="D31" s="247">
        <v>1.7000000000000001E-2</v>
      </c>
      <c r="E31" s="22">
        <v>16126.608</v>
      </c>
      <c r="F31" s="79">
        <v>16849.080000000002</v>
      </c>
      <c r="G31" s="79">
        <v>17621.006000000001</v>
      </c>
      <c r="H31" s="247">
        <v>4.4999999999999998E-2</v>
      </c>
      <c r="I31" s="252">
        <v>1.6E-2</v>
      </c>
    </row>
    <row r="32" spans="1:9" ht="18" x14ac:dyDescent="0.25">
      <c r="A32" s="13" t="s">
        <v>81</v>
      </c>
      <c r="B32" s="214">
        <v>645.85400000000004</v>
      </c>
      <c r="C32" s="247">
        <v>0.53800000000000003</v>
      </c>
      <c r="D32" s="247">
        <v>1E-3</v>
      </c>
      <c r="E32" s="22">
        <v>0</v>
      </c>
      <c r="F32" s="79">
        <v>0</v>
      </c>
      <c r="G32" s="214">
        <v>0</v>
      </c>
      <c r="H32" s="247">
        <v>-1</v>
      </c>
      <c r="I32" s="252">
        <v>0</v>
      </c>
    </row>
    <row r="33" spans="1:9" ht="18" x14ac:dyDescent="0.25">
      <c r="A33" s="13" t="s">
        <v>26</v>
      </c>
      <c r="B33" s="214">
        <v>123.05200000000001</v>
      </c>
      <c r="C33" s="247">
        <v>8.0000000000000002E-3</v>
      </c>
      <c r="D33" s="247">
        <v>0</v>
      </c>
      <c r="E33" s="22">
        <v>128.578</v>
      </c>
      <c r="F33" s="79">
        <v>134.33799999999999</v>
      </c>
      <c r="G33" s="214">
        <v>140.49299999999999</v>
      </c>
      <c r="H33" s="247">
        <v>4.4999999999999998E-2</v>
      </c>
      <c r="I33" s="252">
        <v>0</v>
      </c>
    </row>
    <row r="34" spans="1:9" ht="63" x14ac:dyDescent="0.25">
      <c r="A34" s="13" t="s">
        <v>82</v>
      </c>
      <c r="B34" s="214">
        <v>502</v>
      </c>
      <c r="C34" s="247">
        <v>0.89</v>
      </c>
      <c r="D34" s="247">
        <v>0</v>
      </c>
      <c r="E34" s="22">
        <v>0</v>
      </c>
      <c r="F34" s="79">
        <v>0</v>
      </c>
      <c r="G34" s="214">
        <v>0</v>
      </c>
      <c r="H34" s="247">
        <v>-1</v>
      </c>
      <c r="I34" s="252">
        <v>0</v>
      </c>
    </row>
    <row r="35" spans="1:9" x14ac:dyDescent="0.25">
      <c r="A35" s="23" t="s">
        <v>19</v>
      </c>
      <c r="B35" s="227">
        <v>992113.45</v>
      </c>
      <c r="C35" s="248">
        <v>7.2999999999999995E-2</v>
      </c>
      <c r="D35" s="248">
        <v>1.014</v>
      </c>
      <c r="E35" s="28">
        <v>1032135.7659999999</v>
      </c>
      <c r="F35" s="83">
        <v>1093167.7279999999</v>
      </c>
      <c r="G35" s="227">
        <v>1148423.9110000001</v>
      </c>
      <c r="H35" s="248">
        <v>0.05</v>
      </c>
      <c r="I35" s="249">
        <v>1.008</v>
      </c>
    </row>
    <row r="36" spans="1:9" ht="18" x14ac:dyDescent="0.25">
      <c r="A36" s="253" t="s">
        <v>84</v>
      </c>
      <c r="B36" s="254">
        <v>33628.991999999998</v>
      </c>
      <c r="C36" s="255"/>
      <c r="D36" s="255"/>
      <c r="E36" s="256">
        <v>12634.16</v>
      </c>
      <c r="F36" s="257">
        <v>8532.2379999999994</v>
      </c>
      <c r="G36" s="254">
        <v>8115.3549999999996</v>
      </c>
      <c r="H36" s="258"/>
      <c r="I36" s="259"/>
    </row>
    <row r="37" spans="1:9" x14ac:dyDescent="0.25">
      <c r="A37" s="200"/>
      <c r="B37" s="127"/>
      <c r="C37" s="203"/>
      <c r="D37" s="203"/>
      <c r="E37" s="127"/>
      <c r="F37" s="127"/>
      <c r="G37" s="260"/>
      <c r="H37" s="203"/>
      <c r="I37" s="203"/>
    </row>
    <row r="38" spans="1:9" ht="18" x14ac:dyDescent="0.25">
      <c r="A38" s="204" t="s">
        <v>85</v>
      </c>
      <c r="B38" s="137"/>
      <c r="C38" s="261"/>
      <c r="D38" s="261"/>
      <c r="E38" s="137"/>
      <c r="F38" s="137"/>
      <c r="G38" s="79"/>
      <c r="H38" s="207"/>
      <c r="I38" s="207"/>
    </row>
    <row r="39" spans="1:9" x14ac:dyDescent="0.25">
      <c r="A39" s="208" t="s">
        <v>86</v>
      </c>
      <c r="B39" s="262">
        <v>358538.54499999998</v>
      </c>
      <c r="C39" s="263">
        <v>0.151</v>
      </c>
      <c r="D39" s="263">
        <v>0.32900000000000001</v>
      </c>
      <c r="E39" s="264">
        <v>385048.32400000002</v>
      </c>
      <c r="F39" s="113">
        <v>417795.84100000001</v>
      </c>
      <c r="G39" s="262">
        <v>443654.609</v>
      </c>
      <c r="H39" s="265">
        <v>7.3999999999999996E-2</v>
      </c>
      <c r="I39" s="266">
        <v>0.379</v>
      </c>
    </row>
    <row r="40" spans="1:9" ht="18" x14ac:dyDescent="0.25">
      <c r="A40" s="211" t="s">
        <v>87</v>
      </c>
      <c r="B40" s="117">
        <v>909.11500000000001</v>
      </c>
      <c r="C40" s="213">
        <v>1.9E-2</v>
      </c>
      <c r="D40" s="213">
        <v>1E-3</v>
      </c>
      <c r="E40" s="116">
        <v>932.43600000000004</v>
      </c>
      <c r="F40" s="76">
        <v>973.298</v>
      </c>
      <c r="G40" s="176">
        <v>1017.8339999999999</v>
      </c>
      <c r="H40" s="212">
        <v>3.7999999999999999E-2</v>
      </c>
      <c r="I40" s="213">
        <v>1E-3</v>
      </c>
    </row>
    <row r="41" spans="1:9" x14ac:dyDescent="0.25">
      <c r="A41" s="211" t="s">
        <v>118</v>
      </c>
      <c r="B41" s="15">
        <v>1488.4970000000001</v>
      </c>
      <c r="C41" s="216">
        <v>1.4E-2</v>
      </c>
      <c r="D41" s="216">
        <v>1E-3</v>
      </c>
      <c r="E41" s="22">
        <v>1933.0129999999999</v>
      </c>
      <c r="F41" s="79">
        <v>2159.0210000000002</v>
      </c>
      <c r="G41" s="214">
        <v>2396.873</v>
      </c>
      <c r="H41" s="215">
        <v>0.17199999999999999</v>
      </c>
      <c r="I41" s="216">
        <v>2E-3</v>
      </c>
    </row>
    <row r="42" spans="1:9" ht="18" x14ac:dyDescent="0.25">
      <c r="A42" s="211" t="s">
        <v>96</v>
      </c>
      <c r="B42" s="133">
        <v>356140.93300000002</v>
      </c>
      <c r="C42" s="267">
        <v>0.152</v>
      </c>
      <c r="D42" s="267">
        <v>0.32700000000000001</v>
      </c>
      <c r="E42" s="131">
        <v>382182.875</v>
      </c>
      <c r="F42" s="132">
        <v>414663.522</v>
      </c>
      <c r="G42" s="217">
        <v>440239.902</v>
      </c>
      <c r="H42" s="268">
        <v>7.2999999999999995E-2</v>
      </c>
      <c r="I42" s="267">
        <v>0.376</v>
      </c>
    </row>
    <row r="43" spans="1:9" ht="18" x14ac:dyDescent="0.25">
      <c r="A43" s="26" t="s">
        <v>119</v>
      </c>
      <c r="B43" s="220">
        <v>630908.11600000004</v>
      </c>
      <c r="C43" s="250">
        <v>4.1000000000000002E-2</v>
      </c>
      <c r="D43" s="250">
        <v>0.67</v>
      </c>
      <c r="E43" s="185">
        <v>646213.20600000001</v>
      </c>
      <c r="F43" s="137">
        <v>674455.75199999998</v>
      </c>
      <c r="G43" s="220">
        <v>703811.20299999998</v>
      </c>
      <c r="H43" s="269">
        <v>3.6999999999999998E-2</v>
      </c>
      <c r="I43" s="270">
        <v>0.627</v>
      </c>
    </row>
    <row r="44" spans="1:9" ht="18" x14ac:dyDescent="0.25">
      <c r="A44" s="211" t="s">
        <v>98</v>
      </c>
      <c r="B44" s="117">
        <v>602904.00600000005</v>
      </c>
      <c r="C44" s="271">
        <v>0.04</v>
      </c>
      <c r="D44" s="271">
        <v>0.64200000000000002</v>
      </c>
      <c r="E44" s="116">
        <v>619026.228</v>
      </c>
      <c r="F44" s="76">
        <v>646113.42500000005</v>
      </c>
      <c r="G44" s="176">
        <v>675231.20799999998</v>
      </c>
      <c r="H44" s="272">
        <v>3.7999999999999999E-2</v>
      </c>
      <c r="I44" s="271">
        <v>0.60099999999999998</v>
      </c>
    </row>
    <row r="45" spans="1:9" ht="27" x14ac:dyDescent="0.25">
      <c r="A45" s="211" t="s">
        <v>99</v>
      </c>
      <c r="B45" s="15">
        <v>18982.330000000002</v>
      </c>
      <c r="C45" s="247">
        <v>5.6000000000000001E-2</v>
      </c>
      <c r="D45" s="247">
        <v>1.9E-2</v>
      </c>
      <c r="E45" s="22">
        <v>17996.384999999998</v>
      </c>
      <c r="F45" s="79">
        <v>18762.010999999999</v>
      </c>
      <c r="G45" s="214">
        <v>18545.013999999999</v>
      </c>
      <c r="H45" s="273">
        <v>-8.0000000000000002E-3</v>
      </c>
      <c r="I45" s="247">
        <v>1.7999999999999999E-2</v>
      </c>
    </row>
    <row r="46" spans="1:9" ht="27" x14ac:dyDescent="0.25">
      <c r="A46" s="211" t="s">
        <v>100</v>
      </c>
      <c r="B46" s="15">
        <v>1744.2190000000001</v>
      </c>
      <c r="C46" s="247">
        <v>0.10100000000000001</v>
      </c>
      <c r="D46" s="247">
        <v>2E-3</v>
      </c>
      <c r="E46" s="22">
        <v>1847.2149999999999</v>
      </c>
      <c r="F46" s="79">
        <v>1934.307</v>
      </c>
      <c r="G46" s="214">
        <v>2027.4939999999999</v>
      </c>
      <c r="H46" s="273">
        <v>5.0999999999999997E-2</v>
      </c>
      <c r="I46" s="247">
        <v>2E-3</v>
      </c>
    </row>
    <row r="47" spans="1:9" ht="27" x14ac:dyDescent="0.25">
      <c r="A47" s="211" t="s">
        <v>101</v>
      </c>
      <c r="B47" s="15">
        <v>712.80799999999999</v>
      </c>
      <c r="C47" s="247" t="s">
        <v>116</v>
      </c>
      <c r="D47" s="247">
        <v>1E-3</v>
      </c>
      <c r="E47" s="22">
        <v>338.18599999999998</v>
      </c>
      <c r="F47" s="79">
        <v>355.577</v>
      </c>
      <c r="G47" s="214">
        <v>371.01900000000001</v>
      </c>
      <c r="H47" s="273">
        <v>-0.19600000000000001</v>
      </c>
      <c r="I47" s="247">
        <v>0</v>
      </c>
    </row>
    <row r="48" spans="1:9" x14ac:dyDescent="0.25">
      <c r="A48" s="211" t="s">
        <v>102</v>
      </c>
      <c r="B48" s="133">
        <v>6564.7529999999997</v>
      </c>
      <c r="C48" s="267">
        <v>6.8000000000000005E-2</v>
      </c>
      <c r="D48" s="267">
        <v>7.0000000000000001E-3</v>
      </c>
      <c r="E48" s="131">
        <v>7005.192</v>
      </c>
      <c r="F48" s="132">
        <v>7290.4319999999998</v>
      </c>
      <c r="G48" s="217">
        <v>7636.4679999999998</v>
      </c>
      <c r="H48" s="268">
        <v>5.1999999999999998E-2</v>
      </c>
      <c r="I48" s="267">
        <v>7.0000000000000001E-3</v>
      </c>
    </row>
    <row r="49" spans="1:9" ht="18" x14ac:dyDescent="0.25">
      <c r="A49" s="26" t="s">
        <v>103</v>
      </c>
      <c r="B49" s="220">
        <v>66.688000000000002</v>
      </c>
      <c r="C49" s="250">
        <v>-8.9999999999999993E-3</v>
      </c>
      <c r="D49" s="250">
        <v>0</v>
      </c>
      <c r="E49" s="185">
        <v>24.183</v>
      </c>
      <c r="F49" s="137">
        <v>28.417000000000002</v>
      </c>
      <c r="G49" s="220">
        <v>29.710999999999999</v>
      </c>
      <c r="H49" s="269">
        <v>-0.23599999999999999</v>
      </c>
      <c r="I49" s="270">
        <v>0</v>
      </c>
    </row>
    <row r="50" spans="1:9" ht="18" x14ac:dyDescent="0.25">
      <c r="A50" s="211" t="s">
        <v>104</v>
      </c>
      <c r="B50" s="117">
        <v>61.216999999999999</v>
      </c>
      <c r="C50" s="271">
        <v>-7.0000000000000001E-3</v>
      </c>
      <c r="D50" s="271">
        <v>0</v>
      </c>
      <c r="E50" s="116">
        <v>24.103000000000002</v>
      </c>
      <c r="F50" s="76">
        <v>28.337</v>
      </c>
      <c r="G50" s="176">
        <v>29.626999999999999</v>
      </c>
      <c r="H50" s="273">
        <v>-0.215</v>
      </c>
      <c r="I50" s="247">
        <v>0</v>
      </c>
    </row>
    <row r="51" spans="1:9" ht="18" x14ac:dyDescent="0.25">
      <c r="A51" s="211" t="s">
        <v>105</v>
      </c>
      <c r="B51" s="133">
        <v>5.4710000000000001</v>
      </c>
      <c r="C51" s="267">
        <v>-3.3000000000000002E-2</v>
      </c>
      <c r="D51" s="267">
        <v>0</v>
      </c>
      <c r="E51" s="131">
        <v>0.08</v>
      </c>
      <c r="F51" s="132">
        <v>0.08</v>
      </c>
      <c r="G51" s="217">
        <v>8.4000000000000005E-2</v>
      </c>
      <c r="H51" s="268">
        <v>-0.751</v>
      </c>
      <c r="I51" s="267">
        <v>0</v>
      </c>
    </row>
    <row r="52" spans="1:9" ht="18" x14ac:dyDescent="0.25">
      <c r="A52" s="204" t="s">
        <v>106</v>
      </c>
      <c r="B52" s="226">
        <v>2600.1010000000001</v>
      </c>
      <c r="C52" s="274">
        <v>-0.31900000000000001</v>
      </c>
      <c r="D52" s="274">
        <v>1.4999999999999999E-2</v>
      </c>
      <c r="E52" s="225">
        <v>850.053</v>
      </c>
      <c r="F52" s="147">
        <v>887.71799999999996</v>
      </c>
      <c r="G52" s="226">
        <v>928.38800000000003</v>
      </c>
      <c r="H52" s="223">
        <v>-0.29099999999999998</v>
      </c>
      <c r="I52" s="224">
        <v>1E-3</v>
      </c>
    </row>
    <row r="53" spans="1:9" x14ac:dyDescent="0.25">
      <c r="A53" s="23" t="s">
        <v>19</v>
      </c>
      <c r="B53" s="227">
        <v>992113.45</v>
      </c>
      <c r="C53" s="228">
        <v>7.2999999999999995E-2</v>
      </c>
      <c r="D53" s="228">
        <v>1.014</v>
      </c>
      <c r="E53" s="28">
        <v>1032135.7659999999</v>
      </c>
      <c r="F53" s="83">
        <v>1093167.7279999999</v>
      </c>
      <c r="G53" s="227">
        <v>1148423.9110000001</v>
      </c>
      <c r="H53" s="275">
        <v>0.05</v>
      </c>
      <c r="I53" s="229">
        <v>1.008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F581-45CE-4899-81DE-2245B6DF6C28}">
  <dimension ref="A1:L34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4" t="s">
        <v>35</v>
      </c>
    </row>
    <row r="3" spans="1:12" x14ac:dyDescent="0.25">
      <c r="A3" s="158" t="s">
        <v>118</v>
      </c>
      <c r="B3" s="162"/>
      <c r="C3" s="276"/>
      <c r="D3" s="162"/>
      <c r="E3" s="162"/>
      <c r="F3" s="162"/>
      <c r="G3" s="162"/>
      <c r="H3" s="162"/>
      <c r="I3" s="162"/>
      <c r="J3" s="162"/>
      <c r="K3" s="162"/>
      <c r="L3" s="162"/>
    </row>
    <row r="4" spans="1:12" x14ac:dyDescent="0.25">
      <c r="A4" s="162"/>
      <c r="B4" s="162"/>
      <c r="C4" s="642"/>
      <c r="D4" s="642"/>
      <c r="E4" s="642"/>
      <c r="F4" s="642"/>
      <c r="G4" s="642"/>
      <c r="H4" s="642"/>
      <c r="I4" s="642"/>
      <c r="J4" s="642"/>
      <c r="K4" s="642"/>
      <c r="L4" s="642"/>
    </row>
    <row r="5" spans="1:12" x14ac:dyDescent="0.25">
      <c r="A5" s="48" t="s">
        <v>123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55.5" x14ac:dyDescent="0.25">
      <c r="A6" s="61"/>
      <c r="B6" s="62" t="s">
        <v>63</v>
      </c>
      <c r="C6" s="50"/>
      <c r="D6" s="63"/>
      <c r="E6" s="64" t="s">
        <v>64</v>
      </c>
      <c r="F6" s="277" t="s">
        <v>65</v>
      </c>
      <c r="G6" s="278" t="s">
        <v>66</v>
      </c>
      <c r="H6" s="50" t="s">
        <v>67</v>
      </c>
      <c r="I6" s="52"/>
      <c r="J6" s="52"/>
      <c r="K6" s="277" t="s">
        <v>65</v>
      </c>
      <c r="L6" s="279" t="s">
        <v>124</v>
      </c>
    </row>
    <row r="7" spans="1:12" x14ac:dyDescent="0.25">
      <c r="A7" s="68" t="s">
        <v>2</v>
      </c>
      <c r="B7" s="69" t="s">
        <v>39</v>
      </c>
      <c r="C7" s="69" t="s">
        <v>40</v>
      </c>
      <c r="D7" s="280" t="s">
        <v>41</v>
      </c>
      <c r="E7" s="281" t="s">
        <v>42</v>
      </c>
      <c r="F7" s="282" t="s">
        <v>69</v>
      </c>
      <c r="G7" s="283"/>
      <c r="H7" s="69" t="s">
        <v>43</v>
      </c>
      <c r="I7" s="69" t="s">
        <v>17</v>
      </c>
      <c r="J7" s="284" t="s">
        <v>18</v>
      </c>
      <c r="K7" s="282" t="s">
        <v>70</v>
      </c>
      <c r="L7" s="285"/>
    </row>
    <row r="8" spans="1:12" x14ac:dyDescent="0.25">
      <c r="A8" s="286" t="s">
        <v>125</v>
      </c>
      <c r="B8" s="79">
        <v>0.86399999999999999</v>
      </c>
      <c r="C8" s="79">
        <v>1.27</v>
      </c>
      <c r="D8" s="79">
        <v>1.661</v>
      </c>
      <c r="E8" s="15">
        <v>3.24</v>
      </c>
      <c r="F8" s="287">
        <v>0.55400000000000005</v>
      </c>
      <c r="G8" s="287">
        <v>1E-3</v>
      </c>
      <c r="H8" s="79">
        <v>3.8370000000000002</v>
      </c>
      <c r="I8" s="79">
        <v>3.9809999999999999</v>
      </c>
      <c r="J8" s="79">
        <v>4.1150000000000002</v>
      </c>
      <c r="K8" s="287">
        <v>8.3000000000000004E-2</v>
      </c>
      <c r="L8" s="288">
        <v>4.0000000000000001E-3</v>
      </c>
    </row>
    <row r="9" spans="1:12" x14ac:dyDescent="0.25">
      <c r="A9" s="13" t="s">
        <v>126</v>
      </c>
      <c r="B9" s="79">
        <v>0.86399999999999999</v>
      </c>
      <c r="C9" s="79">
        <v>0.73399999999999999</v>
      </c>
      <c r="D9" s="79">
        <v>0.19900000000000001</v>
      </c>
      <c r="E9" s="15">
        <v>1.839</v>
      </c>
      <c r="F9" s="287">
        <v>0.28599999999999998</v>
      </c>
      <c r="G9" s="287">
        <v>1E-3</v>
      </c>
      <c r="H9" s="79">
        <v>1.631</v>
      </c>
      <c r="I9" s="79">
        <v>1.7070000000000001</v>
      </c>
      <c r="J9" s="79">
        <v>1.86</v>
      </c>
      <c r="K9" s="287">
        <v>4.0000000000000001E-3</v>
      </c>
      <c r="L9" s="288">
        <v>2E-3</v>
      </c>
    </row>
    <row r="10" spans="1:12" x14ac:dyDescent="0.25">
      <c r="A10" s="13" t="s">
        <v>127</v>
      </c>
      <c r="B10" s="79">
        <v>0.36099999999999999</v>
      </c>
      <c r="C10" s="79">
        <v>1.6659999999999999</v>
      </c>
      <c r="D10" s="79">
        <v>0.22800000000000001</v>
      </c>
      <c r="E10" s="15">
        <v>0.96299999999999997</v>
      </c>
      <c r="F10" s="287">
        <v>0.38700000000000001</v>
      </c>
      <c r="G10" s="287">
        <v>1E-3</v>
      </c>
      <c r="H10" s="79">
        <v>1.028</v>
      </c>
      <c r="I10" s="79">
        <v>0.78500000000000003</v>
      </c>
      <c r="J10" s="79">
        <v>0.82199999999999995</v>
      </c>
      <c r="K10" s="287">
        <v>-5.0999999999999997E-2</v>
      </c>
      <c r="L10" s="288">
        <v>1E-3</v>
      </c>
    </row>
    <row r="11" spans="1:12" x14ac:dyDescent="0.25">
      <c r="A11" s="13" t="s">
        <v>128</v>
      </c>
      <c r="B11" s="79">
        <v>14.913</v>
      </c>
      <c r="C11" s="79">
        <v>21.518000000000001</v>
      </c>
      <c r="D11" s="79">
        <v>16.545000000000002</v>
      </c>
      <c r="E11" s="15">
        <v>22.152000000000001</v>
      </c>
      <c r="F11" s="287">
        <v>0.14099999999999999</v>
      </c>
      <c r="G11" s="287">
        <v>1.4E-2</v>
      </c>
      <c r="H11" s="79">
        <v>23.395</v>
      </c>
      <c r="I11" s="79">
        <v>24.321999999999999</v>
      </c>
      <c r="J11" s="79">
        <v>25.423999999999999</v>
      </c>
      <c r="K11" s="287">
        <v>4.7E-2</v>
      </c>
      <c r="L11" s="288">
        <v>2.7E-2</v>
      </c>
    </row>
    <row r="12" spans="1:12" x14ac:dyDescent="0.25">
      <c r="A12" s="13" t="s">
        <v>129</v>
      </c>
      <c r="B12" s="79">
        <v>4.8890000000000002</v>
      </c>
      <c r="C12" s="79">
        <v>4.0869999999999997</v>
      </c>
      <c r="D12" s="79">
        <v>4.8339999999999996</v>
      </c>
      <c r="E12" s="15">
        <v>7.8419999999999996</v>
      </c>
      <c r="F12" s="287">
        <v>0.17100000000000001</v>
      </c>
      <c r="G12" s="287">
        <v>4.0000000000000001E-3</v>
      </c>
      <c r="H12" s="79">
        <v>8.8230000000000004</v>
      </c>
      <c r="I12" s="79">
        <v>9.3059999999999992</v>
      </c>
      <c r="J12" s="79">
        <v>9.73</v>
      </c>
      <c r="K12" s="287">
        <v>7.4999999999999997E-2</v>
      </c>
      <c r="L12" s="288">
        <v>0.01</v>
      </c>
    </row>
    <row r="13" spans="1:12" x14ac:dyDescent="0.25">
      <c r="A13" s="13" t="s">
        <v>130</v>
      </c>
      <c r="B13" s="79">
        <v>0.40300000000000002</v>
      </c>
      <c r="C13" s="79">
        <v>0.36899999999999999</v>
      </c>
      <c r="D13" s="79">
        <v>0.61099999999999999</v>
      </c>
      <c r="E13" s="15">
        <v>1.282</v>
      </c>
      <c r="F13" s="287">
        <v>0.47099999999999997</v>
      </c>
      <c r="G13" s="287">
        <v>0</v>
      </c>
      <c r="H13" s="79">
        <v>2.2120000000000002</v>
      </c>
      <c r="I13" s="79">
        <v>2.3130000000000002</v>
      </c>
      <c r="J13" s="79">
        <v>2.4169999999999998</v>
      </c>
      <c r="K13" s="287">
        <v>0.23499999999999999</v>
      </c>
      <c r="L13" s="288">
        <v>2E-3</v>
      </c>
    </row>
    <row r="14" spans="1:12" x14ac:dyDescent="0.25">
      <c r="A14" s="13" t="s">
        <v>131</v>
      </c>
      <c r="B14" s="79">
        <v>10.007</v>
      </c>
      <c r="C14" s="79">
        <v>10.816000000000001</v>
      </c>
      <c r="D14" s="79">
        <v>11.433</v>
      </c>
      <c r="E14" s="15">
        <v>12.352</v>
      </c>
      <c r="F14" s="287">
        <v>7.2999999999999995E-2</v>
      </c>
      <c r="G14" s="287">
        <v>8.0000000000000002E-3</v>
      </c>
      <c r="H14" s="79">
        <v>7.7009999999999996</v>
      </c>
      <c r="I14" s="79">
        <v>8.0359999999999996</v>
      </c>
      <c r="J14" s="79">
        <v>8.3960000000000008</v>
      </c>
      <c r="K14" s="287">
        <v>-0.121</v>
      </c>
      <c r="L14" s="288">
        <v>0.01</v>
      </c>
    </row>
    <row r="15" spans="1:12" x14ac:dyDescent="0.25">
      <c r="A15" s="13" t="s">
        <v>90</v>
      </c>
      <c r="B15" s="79">
        <v>383.315</v>
      </c>
      <c r="C15" s="79">
        <v>433.11799999999999</v>
      </c>
      <c r="D15" s="79">
        <v>363.90699999999998</v>
      </c>
      <c r="E15" s="15">
        <v>540.97199999999998</v>
      </c>
      <c r="F15" s="287">
        <v>0.122</v>
      </c>
      <c r="G15" s="287">
        <v>0.32</v>
      </c>
      <c r="H15" s="79">
        <v>365.99400000000003</v>
      </c>
      <c r="I15" s="79">
        <v>384.214</v>
      </c>
      <c r="J15" s="79">
        <v>405.76299999999998</v>
      </c>
      <c r="K15" s="287">
        <v>-9.0999999999999998E-2</v>
      </c>
      <c r="L15" s="288">
        <v>0.48</v>
      </c>
    </row>
    <row r="16" spans="1:12" ht="18" x14ac:dyDescent="0.25">
      <c r="A16" s="13" t="s">
        <v>91</v>
      </c>
      <c r="B16" s="79">
        <v>479.34100000000001</v>
      </c>
      <c r="C16" s="79">
        <v>671.27800000000002</v>
      </c>
      <c r="D16" s="79">
        <v>762.19799999999998</v>
      </c>
      <c r="E16" s="15">
        <v>764.64</v>
      </c>
      <c r="F16" s="287">
        <v>0.16800000000000001</v>
      </c>
      <c r="G16" s="287">
        <v>0.498</v>
      </c>
      <c r="H16" s="79">
        <v>756.38800000000003</v>
      </c>
      <c r="I16" s="79">
        <v>796.10199999999998</v>
      </c>
      <c r="J16" s="79">
        <v>844.93200000000002</v>
      </c>
      <c r="K16" s="287">
        <v>3.4000000000000002E-2</v>
      </c>
      <c r="L16" s="288">
        <v>0.89400000000000002</v>
      </c>
    </row>
    <row r="17" spans="1:12" x14ac:dyDescent="0.25">
      <c r="A17" s="13" t="s">
        <v>132</v>
      </c>
      <c r="B17" s="79">
        <v>6.0000000000000001E-3</v>
      </c>
      <c r="C17" s="79">
        <v>0</v>
      </c>
      <c r="D17" s="79">
        <v>0</v>
      </c>
      <c r="E17" s="15">
        <v>2.1999999999999999E-2</v>
      </c>
      <c r="F17" s="287">
        <v>0.54200000000000004</v>
      </c>
      <c r="G17" s="287">
        <v>0</v>
      </c>
      <c r="H17" s="79">
        <v>2.4E-2</v>
      </c>
      <c r="I17" s="79">
        <v>2.5000000000000001E-2</v>
      </c>
      <c r="J17" s="79">
        <v>2.5999999999999999E-2</v>
      </c>
      <c r="K17" s="287">
        <v>5.7000000000000002E-2</v>
      </c>
      <c r="L17" s="288">
        <v>0</v>
      </c>
    </row>
    <row r="18" spans="1:12" x14ac:dyDescent="0.25">
      <c r="A18" s="13" t="s">
        <v>133</v>
      </c>
      <c r="B18" s="79">
        <v>17.074000000000002</v>
      </c>
      <c r="C18" s="79">
        <v>16.745000000000001</v>
      </c>
      <c r="D18" s="79">
        <v>13.548</v>
      </c>
      <c r="E18" s="15">
        <v>16.542000000000002</v>
      </c>
      <c r="F18" s="287">
        <v>-0.01</v>
      </c>
      <c r="G18" s="287">
        <v>1.2E-2</v>
      </c>
      <c r="H18" s="79">
        <v>16.945</v>
      </c>
      <c r="I18" s="79">
        <v>17.628</v>
      </c>
      <c r="J18" s="79">
        <v>18.420000000000002</v>
      </c>
      <c r="K18" s="287">
        <v>3.5999999999999997E-2</v>
      </c>
      <c r="L18" s="288">
        <v>0.02</v>
      </c>
    </row>
    <row r="19" spans="1:12" x14ac:dyDescent="0.25">
      <c r="A19" s="13" t="s">
        <v>134</v>
      </c>
      <c r="B19" s="79">
        <v>12.756</v>
      </c>
      <c r="C19" s="79">
        <v>14.964</v>
      </c>
      <c r="D19" s="79">
        <v>15.602</v>
      </c>
      <c r="E19" s="15">
        <v>20.010999999999999</v>
      </c>
      <c r="F19" s="287">
        <v>0.16200000000000001</v>
      </c>
      <c r="G19" s="287">
        <v>1.2E-2</v>
      </c>
      <c r="H19" s="79">
        <v>15.311</v>
      </c>
      <c r="I19" s="79">
        <v>15.91</v>
      </c>
      <c r="J19" s="79">
        <v>16.855</v>
      </c>
      <c r="K19" s="287">
        <v>-5.6000000000000001E-2</v>
      </c>
      <c r="L19" s="288">
        <v>1.9E-2</v>
      </c>
    </row>
    <row r="20" spans="1:12" ht="18" x14ac:dyDescent="0.25">
      <c r="A20" s="13" t="s">
        <v>135</v>
      </c>
      <c r="B20" s="79">
        <v>7.0119999999999996</v>
      </c>
      <c r="C20" s="79">
        <v>8.202</v>
      </c>
      <c r="D20" s="79">
        <v>6.875</v>
      </c>
      <c r="E20" s="15">
        <v>8.65</v>
      </c>
      <c r="F20" s="287">
        <v>7.1999999999999995E-2</v>
      </c>
      <c r="G20" s="287">
        <v>6.0000000000000001E-3</v>
      </c>
      <c r="H20" s="79">
        <v>9.0109999999999992</v>
      </c>
      <c r="I20" s="79">
        <v>9.4149999999999991</v>
      </c>
      <c r="J20" s="79">
        <v>9.8369999999999997</v>
      </c>
      <c r="K20" s="287">
        <v>4.3999999999999997E-2</v>
      </c>
      <c r="L20" s="288">
        <v>0.01</v>
      </c>
    </row>
    <row r="21" spans="1:12" x14ac:dyDescent="0.25">
      <c r="A21" s="13" t="s">
        <v>136</v>
      </c>
      <c r="B21" s="79">
        <v>2.5000000000000001E-2</v>
      </c>
      <c r="C21" s="79">
        <v>2.3E-2</v>
      </c>
      <c r="D21" s="79">
        <v>5.7000000000000002E-2</v>
      </c>
      <c r="E21" s="15">
        <v>0.497</v>
      </c>
      <c r="F21" s="287">
        <v>1.7090000000000001</v>
      </c>
      <c r="G21" s="287">
        <v>0</v>
      </c>
      <c r="H21" s="79">
        <v>0.47699999999999998</v>
      </c>
      <c r="I21" s="79">
        <v>0.503</v>
      </c>
      <c r="J21" s="79">
        <v>0.52400000000000002</v>
      </c>
      <c r="K21" s="287">
        <v>1.7999999999999999E-2</v>
      </c>
      <c r="L21" s="288">
        <v>1E-3</v>
      </c>
    </row>
    <row r="22" spans="1:12" ht="18" x14ac:dyDescent="0.25">
      <c r="A22" s="13" t="s">
        <v>137</v>
      </c>
      <c r="B22" s="79">
        <v>2.5739999999999998</v>
      </c>
      <c r="C22" s="79">
        <v>4.9850000000000003</v>
      </c>
      <c r="D22" s="79">
        <v>4.5830000000000002</v>
      </c>
      <c r="E22" s="15">
        <v>3.5640000000000001</v>
      </c>
      <c r="F22" s="287">
        <v>0.115</v>
      </c>
      <c r="G22" s="287">
        <v>3.0000000000000001E-3</v>
      </c>
      <c r="H22" s="79">
        <v>3.5739999999999998</v>
      </c>
      <c r="I22" s="79">
        <v>3.76</v>
      </c>
      <c r="J22" s="79">
        <v>3.944</v>
      </c>
      <c r="K22" s="287">
        <v>3.4000000000000002E-2</v>
      </c>
      <c r="L22" s="288">
        <v>4.0000000000000001E-3</v>
      </c>
    </row>
    <row r="23" spans="1:12" x14ac:dyDescent="0.25">
      <c r="A23" s="13" t="s">
        <v>138</v>
      </c>
      <c r="B23" s="79">
        <v>0</v>
      </c>
      <c r="C23" s="79">
        <v>0</v>
      </c>
      <c r="D23" s="79">
        <v>0</v>
      </c>
      <c r="E23" s="15">
        <v>0</v>
      </c>
      <c r="F23" s="287">
        <v>0</v>
      </c>
      <c r="G23" s="287">
        <v>0</v>
      </c>
      <c r="H23" s="79">
        <v>0</v>
      </c>
      <c r="I23" s="79">
        <v>0</v>
      </c>
      <c r="J23" s="79">
        <v>0</v>
      </c>
      <c r="K23" s="287">
        <v>0</v>
      </c>
      <c r="L23" s="288">
        <v>0</v>
      </c>
    </row>
    <row r="24" spans="1:12" x14ac:dyDescent="0.25">
      <c r="A24" s="13" t="s">
        <v>92</v>
      </c>
      <c r="B24" s="79">
        <v>0</v>
      </c>
      <c r="C24" s="79">
        <v>0</v>
      </c>
      <c r="D24" s="79">
        <v>0</v>
      </c>
      <c r="E24" s="15">
        <v>0</v>
      </c>
      <c r="F24" s="287">
        <v>0</v>
      </c>
      <c r="G24" s="287">
        <v>0</v>
      </c>
      <c r="H24" s="79">
        <v>500</v>
      </c>
      <c r="I24" s="79">
        <v>650</v>
      </c>
      <c r="J24" s="79">
        <v>800</v>
      </c>
      <c r="K24" s="287">
        <v>0</v>
      </c>
      <c r="L24" s="288">
        <v>0.55100000000000005</v>
      </c>
    </row>
    <row r="25" spans="1:12" x14ac:dyDescent="0.25">
      <c r="A25" s="13" t="s">
        <v>139</v>
      </c>
      <c r="B25" s="79">
        <v>4.532</v>
      </c>
      <c r="C25" s="79">
        <v>1.9019999999999999</v>
      </c>
      <c r="D25" s="79">
        <v>2.3559999999999999</v>
      </c>
      <c r="E25" s="15">
        <v>2.367</v>
      </c>
      <c r="F25" s="287">
        <v>-0.19500000000000001</v>
      </c>
      <c r="G25" s="287">
        <v>2E-3</v>
      </c>
      <c r="H25" s="79">
        <v>2.645</v>
      </c>
      <c r="I25" s="79">
        <v>2.9020000000000001</v>
      </c>
      <c r="J25" s="79">
        <v>2.8359999999999999</v>
      </c>
      <c r="K25" s="287">
        <v>6.2E-2</v>
      </c>
      <c r="L25" s="288">
        <v>3.0000000000000001E-3</v>
      </c>
    </row>
    <row r="26" spans="1:12" ht="18" x14ac:dyDescent="0.25">
      <c r="A26" s="13" t="s">
        <v>140</v>
      </c>
      <c r="B26" s="79">
        <v>4.22</v>
      </c>
      <c r="C26" s="79">
        <v>2.9359999999999999</v>
      </c>
      <c r="D26" s="79">
        <v>4.4530000000000003</v>
      </c>
      <c r="E26" s="15">
        <v>9.4390000000000001</v>
      </c>
      <c r="F26" s="287">
        <v>0.308</v>
      </c>
      <c r="G26" s="287">
        <v>4.0000000000000001E-3</v>
      </c>
      <c r="H26" s="79">
        <v>7.2240000000000002</v>
      </c>
      <c r="I26" s="79">
        <v>7.4550000000000001</v>
      </c>
      <c r="J26" s="79">
        <v>8.4710000000000001</v>
      </c>
      <c r="K26" s="287">
        <v>-3.5000000000000003E-2</v>
      </c>
      <c r="L26" s="288">
        <v>8.9999999999999993E-3</v>
      </c>
    </row>
    <row r="27" spans="1:12" x14ac:dyDescent="0.25">
      <c r="A27" s="13" t="s">
        <v>93</v>
      </c>
      <c r="B27" s="79">
        <v>127.89400000000001</v>
      </c>
      <c r="C27" s="79">
        <v>74.275000000000006</v>
      </c>
      <c r="D27" s="79">
        <v>74.352999999999994</v>
      </c>
      <c r="E27" s="15">
        <v>91.290999999999997</v>
      </c>
      <c r="F27" s="287">
        <v>-0.106</v>
      </c>
      <c r="G27" s="287">
        <v>6.8000000000000005E-2</v>
      </c>
      <c r="H27" s="79">
        <v>92.941999999999993</v>
      </c>
      <c r="I27" s="79">
        <v>97.081000000000003</v>
      </c>
      <c r="J27" s="79">
        <v>102.337</v>
      </c>
      <c r="K27" s="287">
        <v>3.9E-2</v>
      </c>
      <c r="L27" s="288">
        <v>0.108</v>
      </c>
    </row>
    <row r="28" spans="1:12" x14ac:dyDescent="0.25">
      <c r="A28" s="13" t="s">
        <v>141</v>
      </c>
      <c r="B28" s="79">
        <v>16.292000000000002</v>
      </c>
      <c r="C28" s="79">
        <v>23.382999999999999</v>
      </c>
      <c r="D28" s="79">
        <v>23.062000000000001</v>
      </c>
      <c r="E28" s="15">
        <v>23.913</v>
      </c>
      <c r="F28" s="287">
        <v>0.13600000000000001</v>
      </c>
      <c r="G28" s="287">
        <v>1.6E-2</v>
      </c>
      <c r="H28" s="79">
        <v>25.757999999999999</v>
      </c>
      <c r="I28" s="79">
        <v>26.957000000000001</v>
      </c>
      <c r="J28" s="79">
        <v>28.210999999999999</v>
      </c>
      <c r="K28" s="287">
        <v>5.7000000000000002E-2</v>
      </c>
      <c r="L28" s="288">
        <v>0.03</v>
      </c>
    </row>
    <row r="29" spans="1:12" ht="18" x14ac:dyDescent="0.25">
      <c r="A29" s="13" t="s">
        <v>142</v>
      </c>
      <c r="B29" s="79">
        <v>0</v>
      </c>
      <c r="C29" s="79">
        <v>0</v>
      </c>
      <c r="D29" s="79">
        <v>0</v>
      </c>
      <c r="E29" s="15">
        <v>0.06</v>
      </c>
      <c r="F29" s="287">
        <v>0</v>
      </c>
      <c r="G29" s="287">
        <v>0</v>
      </c>
      <c r="H29" s="79">
        <v>0</v>
      </c>
      <c r="I29" s="79">
        <v>0</v>
      </c>
      <c r="J29" s="79">
        <v>-2.5999999999999999E-2</v>
      </c>
      <c r="K29" s="287">
        <v>-1.7569999999999999</v>
      </c>
      <c r="L29" s="288">
        <v>0</v>
      </c>
    </row>
    <row r="30" spans="1:12" x14ac:dyDescent="0.25">
      <c r="A30" s="13" t="s">
        <v>94</v>
      </c>
      <c r="B30" s="79">
        <v>2.7040000000000002</v>
      </c>
      <c r="C30" s="79">
        <v>7.2110000000000003</v>
      </c>
      <c r="D30" s="79">
        <v>35.393000000000001</v>
      </c>
      <c r="E30" s="15">
        <v>52.905999999999999</v>
      </c>
      <c r="F30" s="287">
        <v>1.6950000000000001</v>
      </c>
      <c r="G30" s="287">
        <v>1.7999999999999999E-2</v>
      </c>
      <c r="H30" s="79">
        <v>46.320999999999998</v>
      </c>
      <c r="I30" s="79">
        <v>48.997</v>
      </c>
      <c r="J30" s="79">
        <v>51.71</v>
      </c>
      <c r="K30" s="287">
        <v>-8.0000000000000002E-3</v>
      </c>
      <c r="L30" s="288">
        <v>5.7000000000000002E-2</v>
      </c>
    </row>
    <row r="31" spans="1:12" x14ac:dyDescent="0.25">
      <c r="A31" s="13" t="s">
        <v>143</v>
      </c>
      <c r="B31" s="79">
        <v>3.823</v>
      </c>
      <c r="C31" s="79">
        <v>2.589</v>
      </c>
      <c r="D31" s="79">
        <v>2.8340000000000001</v>
      </c>
      <c r="E31" s="15">
        <v>5.18</v>
      </c>
      <c r="F31" s="287">
        <v>0.107</v>
      </c>
      <c r="G31" s="287">
        <v>3.0000000000000001E-3</v>
      </c>
      <c r="H31" s="79">
        <v>6.4240000000000004</v>
      </c>
      <c r="I31" s="79">
        <v>6.7169999999999996</v>
      </c>
      <c r="J31" s="79">
        <v>7.0289999999999999</v>
      </c>
      <c r="K31" s="287">
        <v>0.107</v>
      </c>
      <c r="L31" s="288">
        <v>7.0000000000000001E-3</v>
      </c>
    </row>
    <row r="32" spans="1:12" x14ac:dyDescent="0.25">
      <c r="A32" s="13" t="s">
        <v>144</v>
      </c>
      <c r="B32" s="79">
        <v>7.3579999999999997</v>
      </c>
      <c r="C32" s="79">
        <v>7.6859999999999999</v>
      </c>
      <c r="D32" s="79">
        <v>6.3159999999999998</v>
      </c>
      <c r="E32" s="15">
        <v>10.108000000000001</v>
      </c>
      <c r="F32" s="287">
        <v>0.112</v>
      </c>
      <c r="G32" s="287">
        <v>6.0000000000000001E-3</v>
      </c>
      <c r="H32" s="79">
        <v>9.6590000000000007</v>
      </c>
      <c r="I32" s="79">
        <v>10.090999999999999</v>
      </c>
      <c r="J32" s="79">
        <v>10.552</v>
      </c>
      <c r="K32" s="287">
        <v>1.4E-2</v>
      </c>
      <c r="L32" s="288">
        <v>1.0999999999999999E-2</v>
      </c>
    </row>
    <row r="33" spans="1:12" x14ac:dyDescent="0.25">
      <c r="A33" s="289" t="s">
        <v>95</v>
      </c>
      <c r="B33" s="132">
        <v>0.92</v>
      </c>
      <c r="C33" s="132">
        <v>2.6230000000000002</v>
      </c>
      <c r="D33" s="132">
        <v>1.381</v>
      </c>
      <c r="E33" s="133">
        <v>5.4189999999999996</v>
      </c>
      <c r="F33" s="290">
        <v>0.80600000000000005</v>
      </c>
      <c r="G33" s="290">
        <v>2E-3</v>
      </c>
      <c r="H33" s="132">
        <v>25.689</v>
      </c>
      <c r="I33" s="132">
        <v>30.814</v>
      </c>
      <c r="J33" s="132">
        <v>32.688000000000002</v>
      </c>
      <c r="K33" s="290">
        <v>0.82</v>
      </c>
      <c r="L33" s="291">
        <v>2.7E-2</v>
      </c>
    </row>
    <row r="34" spans="1:12" x14ac:dyDescent="0.25">
      <c r="A34" s="151" t="s">
        <v>19</v>
      </c>
      <c r="B34" s="83">
        <v>1102.1469999999999</v>
      </c>
      <c r="C34" s="83">
        <v>1312.38</v>
      </c>
      <c r="D34" s="83">
        <v>1352.4290000000001</v>
      </c>
      <c r="E34" s="25">
        <v>1605.251</v>
      </c>
      <c r="F34" s="292">
        <v>0.13400000000000001</v>
      </c>
      <c r="G34" s="292">
        <v>1</v>
      </c>
      <c r="H34" s="83">
        <v>1933.0129999999999</v>
      </c>
      <c r="I34" s="83">
        <v>2159.0210000000002</v>
      </c>
      <c r="J34" s="83">
        <v>2396.873</v>
      </c>
      <c r="K34" s="292">
        <v>0.14299999999999999</v>
      </c>
      <c r="L34" s="293">
        <v>2.2879999999999998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3601-6E94-407D-9DD1-F6F9324F2DF7}">
  <dimension ref="A1:T32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4" t="s">
        <v>35</v>
      </c>
    </row>
    <row r="3" spans="1:20" x14ac:dyDescent="0.25">
      <c r="A3" s="294" t="s">
        <v>145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6"/>
      <c r="T3" s="296"/>
    </row>
    <row r="4" spans="1:20" x14ac:dyDescent="0.25">
      <c r="A4" s="297" t="s">
        <v>53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8"/>
      <c r="T4" s="298"/>
    </row>
    <row r="5" spans="1:20" x14ac:dyDescent="0.25">
      <c r="A5" s="299" t="s">
        <v>54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1"/>
      <c r="T5" s="301"/>
    </row>
    <row r="6" spans="1:20" x14ac:dyDescent="0.25">
      <c r="A6" s="302" t="s">
        <v>55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6"/>
      <c r="T6" s="296"/>
    </row>
    <row r="7" spans="1:20" x14ac:dyDescent="0.25">
      <c r="A7" s="302" t="s">
        <v>56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6"/>
      <c r="T7" s="296"/>
    </row>
    <row r="8" spans="1:20" x14ac:dyDescent="0.25">
      <c r="A8" s="302" t="s">
        <v>57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6"/>
      <c r="T8" s="296"/>
    </row>
    <row r="9" spans="1:20" x14ac:dyDescent="0.25">
      <c r="A9" s="302" t="s">
        <v>58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6"/>
      <c r="T9" s="296"/>
    </row>
    <row r="10" spans="1:20" x14ac:dyDescent="0.25">
      <c r="A10" s="302" t="s">
        <v>59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6"/>
      <c r="T10" s="296"/>
    </row>
    <row r="11" spans="1:20" x14ac:dyDescent="0.25">
      <c r="A11" s="302" t="s">
        <v>60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6"/>
      <c r="T11" s="296"/>
    </row>
    <row r="12" spans="1:20" x14ac:dyDescent="0.25">
      <c r="A12" s="302" t="s">
        <v>61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6"/>
      <c r="T12" s="296"/>
    </row>
    <row r="13" spans="1:20" x14ac:dyDescent="0.25">
      <c r="A13" s="302" t="s">
        <v>62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6"/>
      <c r="T13" s="296"/>
    </row>
    <row r="14" spans="1:20" x14ac:dyDescent="0.25">
      <c r="A14" s="303"/>
      <c r="B14" s="645" t="s">
        <v>146</v>
      </c>
      <c r="C14" s="646"/>
      <c r="D14" s="304" t="s">
        <v>117</v>
      </c>
      <c r="E14" s="305"/>
      <c r="F14" s="305" t="s">
        <v>147</v>
      </c>
      <c r="G14" s="305"/>
      <c r="H14" s="306"/>
      <c r="I14" s="306"/>
      <c r="J14" s="306"/>
      <c r="K14" s="307"/>
      <c r="L14" s="307"/>
      <c r="M14" s="306"/>
      <c r="N14" s="307"/>
      <c r="O14" s="307"/>
      <c r="P14" s="306"/>
      <c r="Q14" s="307"/>
      <c r="R14" s="308"/>
      <c r="S14" s="647" t="s">
        <v>65</v>
      </c>
      <c r="T14" s="647" t="s">
        <v>148</v>
      </c>
    </row>
    <row r="15" spans="1:20" ht="91.5" x14ac:dyDescent="0.25">
      <c r="A15" s="309"/>
      <c r="B15" s="310" t="s">
        <v>149</v>
      </c>
      <c r="C15" s="311" t="s">
        <v>150</v>
      </c>
      <c r="D15" s="650" t="s">
        <v>151</v>
      </c>
      <c r="E15" s="651"/>
      <c r="F15" s="652"/>
      <c r="G15" s="653" t="s">
        <v>152</v>
      </c>
      <c r="H15" s="654"/>
      <c r="I15" s="655"/>
      <c r="J15" s="312" t="s">
        <v>122</v>
      </c>
      <c r="K15" s="313"/>
      <c r="L15" s="313"/>
      <c r="M15" s="313"/>
      <c r="N15" s="313"/>
      <c r="O15" s="313"/>
      <c r="P15" s="313"/>
      <c r="Q15" s="313"/>
      <c r="R15" s="314"/>
      <c r="S15" s="648"/>
      <c r="T15" s="649"/>
    </row>
    <row r="16" spans="1:20" x14ac:dyDescent="0.25">
      <c r="A16" s="315"/>
      <c r="B16" s="316"/>
      <c r="C16" s="317"/>
      <c r="D16" s="656" t="s">
        <v>41</v>
      </c>
      <c r="E16" s="657"/>
      <c r="F16" s="658"/>
      <c r="G16" s="659" t="s">
        <v>42</v>
      </c>
      <c r="H16" s="660"/>
      <c r="I16" s="661"/>
      <c r="J16" s="659" t="s">
        <v>43</v>
      </c>
      <c r="K16" s="660"/>
      <c r="L16" s="661"/>
      <c r="M16" s="659" t="s">
        <v>17</v>
      </c>
      <c r="N16" s="660"/>
      <c r="O16" s="661"/>
      <c r="P16" s="659" t="s">
        <v>18</v>
      </c>
      <c r="Q16" s="660"/>
      <c r="R16" s="661"/>
      <c r="S16" s="643" t="s">
        <v>70</v>
      </c>
      <c r="T16" s="644"/>
    </row>
    <row r="17" spans="1:20" ht="28.5" x14ac:dyDescent="0.25">
      <c r="A17" s="318" t="s">
        <v>153</v>
      </c>
      <c r="B17" s="319"/>
      <c r="C17" s="320"/>
      <c r="D17" s="321" t="s">
        <v>154</v>
      </c>
      <c r="E17" s="322" t="s">
        <v>155</v>
      </c>
      <c r="F17" s="323" t="s">
        <v>156</v>
      </c>
      <c r="G17" s="321" t="s">
        <v>154</v>
      </c>
      <c r="H17" s="322" t="s">
        <v>155</v>
      </c>
      <c r="I17" s="323" t="s">
        <v>156</v>
      </c>
      <c r="J17" s="321" t="s">
        <v>154</v>
      </c>
      <c r="K17" s="322" t="s">
        <v>155</v>
      </c>
      <c r="L17" s="323" t="s">
        <v>156</v>
      </c>
      <c r="M17" s="321" t="s">
        <v>154</v>
      </c>
      <c r="N17" s="322" t="s">
        <v>155</v>
      </c>
      <c r="O17" s="323" t="s">
        <v>156</v>
      </c>
      <c r="P17" s="321" t="s">
        <v>154</v>
      </c>
      <c r="Q17" s="322" t="s">
        <v>155</v>
      </c>
      <c r="R17" s="323" t="s">
        <v>156</v>
      </c>
      <c r="S17" s="324" t="s">
        <v>16</v>
      </c>
      <c r="T17" s="325"/>
    </row>
    <row r="18" spans="1:20" x14ac:dyDescent="0.25">
      <c r="A18" s="26" t="s">
        <v>157</v>
      </c>
      <c r="B18" s="326">
        <v>1066</v>
      </c>
      <c r="C18" s="327">
        <v>150</v>
      </c>
      <c r="D18" s="328">
        <v>1046.1839584573881</v>
      </c>
      <c r="E18" s="329">
        <v>850.43399999999997</v>
      </c>
      <c r="F18" s="330">
        <v>0.8128914548202173</v>
      </c>
      <c r="G18" s="328">
        <v>1071.2264685977325</v>
      </c>
      <c r="H18" s="329">
        <v>909.11500000000001</v>
      </c>
      <c r="I18" s="330">
        <v>0.84866741688156633</v>
      </c>
      <c r="J18" s="328">
        <v>1038.8258094451844</v>
      </c>
      <c r="K18" s="329">
        <v>932.43599999999992</v>
      </c>
      <c r="L18" s="330">
        <v>0.897586478427981</v>
      </c>
      <c r="M18" s="328">
        <v>1027.4135036204179</v>
      </c>
      <c r="N18" s="329">
        <v>973.298</v>
      </c>
      <c r="O18" s="330">
        <v>0.94732840922401274</v>
      </c>
      <c r="P18" s="328">
        <v>1020.4999065061847</v>
      </c>
      <c r="Q18" s="329">
        <v>1017.8340000000001</v>
      </c>
      <c r="R18" s="330">
        <v>0.99738764649640022</v>
      </c>
      <c r="S18" s="331">
        <v>-1.6040496324204012E-2</v>
      </c>
      <c r="T18" s="332">
        <v>1</v>
      </c>
    </row>
    <row r="19" spans="1:20" x14ac:dyDescent="0.25">
      <c r="A19" s="333" t="s">
        <v>158</v>
      </c>
      <c r="B19" s="334">
        <v>151</v>
      </c>
      <c r="C19" s="335">
        <v>106</v>
      </c>
      <c r="D19" s="336">
        <v>150</v>
      </c>
      <c r="E19" s="337">
        <v>43.048000000000002</v>
      </c>
      <c r="F19" s="338">
        <v>0.28698666666666667</v>
      </c>
      <c r="G19" s="339">
        <v>154</v>
      </c>
      <c r="H19" s="337">
        <v>46.317999999999998</v>
      </c>
      <c r="I19" s="338">
        <v>0.30076623376623374</v>
      </c>
      <c r="J19" s="339">
        <v>152</v>
      </c>
      <c r="K19" s="337">
        <v>48.542999999999999</v>
      </c>
      <c r="L19" s="338">
        <v>0.31936184210526314</v>
      </c>
      <c r="M19" s="339">
        <v>150.56210333333334</v>
      </c>
      <c r="N19" s="337">
        <v>50.942999999999998</v>
      </c>
      <c r="O19" s="338">
        <v>0.33835207447398613</v>
      </c>
      <c r="P19" s="339">
        <v>150.56210333333334</v>
      </c>
      <c r="Q19" s="337">
        <v>53.966000000000008</v>
      </c>
      <c r="R19" s="338">
        <v>0.35843016805180572</v>
      </c>
      <c r="S19" s="340">
        <v>-7.4974053847344235E-3</v>
      </c>
      <c r="T19" s="340">
        <v>0.14601472263085072</v>
      </c>
    </row>
    <row r="20" spans="1:20" x14ac:dyDescent="0.25">
      <c r="A20" s="333" t="s">
        <v>159</v>
      </c>
      <c r="B20" s="341">
        <v>371</v>
      </c>
      <c r="C20" s="342">
        <v>38</v>
      </c>
      <c r="D20" s="343">
        <v>375.36775347912527</v>
      </c>
      <c r="E20" s="344">
        <v>216.017</v>
      </c>
      <c r="F20" s="345">
        <v>0.57548097298670331</v>
      </c>
      <c r="G20" s="346">
        <v>387.27970681806516</v>
      </c>
      <c r="H20" s="344">
        <v>233.886</v>
      </c>
      <c r="I20" s="345">
        <v>0.60392010188613909</v>
      </c>
      <c r="J20" s="346">
        <v>377.05836110735351</v>
      </c>
      <c r="K20" s="344">
        <v>241.053</v>
      </c>
      <c r="L20" s="345">
        <v>0.63929891195641464</v>
      </c>
      <c r="M20" s="346">
        <v>381.05836110735351</v>
      </c>
      <c r="N20" s="344">
        <v>258.36</v>
      </c>
      <c r="O20" s="345">
        <v>0.67800638004427272</v>
      </c>
      <c r="P20" s="346">
        <v>387.05836110735351</v>
      </c>
      <c r="Q20" s="344">
        <v>278.54899999999998</v>
      </c>
      <c r="R20" s="345">
        <v>0.71965633090339665</v>
      </c>
      <c r="S20" s="347">
        <v>-1.9054952574137918E-4</v>
      </c>
      <c r="T20" s="347">
        <v>0.36855878693283911</v>
      </c>
    </row>
    <row r="21" spans="1:20" x14ac:dyDescent="0.25">
      <c r="A21" s="333" t="s">
        <v>160</v>
      </c>
      <c r="B21" s="341">
        <v>286</v>
      </c>
      <c r="C21" s="342">
        <v>0</v>
      </c>
      <c r="D21" s="343">
        <v>255.9121144679963</v>
      </c>
      <c r="E21" s="344">
        <v>245.80199999999996</v>
      </c>
      <c r="F21" s="345">
        <v>0.96049380276891627</v>
      </c>
      <c r="G21" s="346">
        <v>260.0426712694009</v>
      </c>
      <c r="H21" s="344">
        <v>260.63499999999999</v>
      </c>
      <c r="I21" s="345">
        <v>1.0022778135900068</v>
      </c>
      <c r="J21" s="346">
        <v>252.23795142431544</v>
      </c>
      <c r="K21" s="344">
        <v>268.89500000000004</v>
      </c>
      <c r="L21" s="345">
        <v>1.0660370435203228</v>
      </c>
      <c r="M21" s="346">
        <v>244.69699665496381</v>
      </c>
      <c r="N21" s="344">
        <v>276.66800000000001</v>
      </c>
      <c r="O21" s="345">
        <v>1.1306554791521086</v>
      </c>
      <c r="P21" s="346">
        <v>238.89362358553811</v>
      </c>
      <c r="Q21" s="344">
        <v>285.80500000000001</v>
      </c>
      <c r="R21" s="345">
        <v>1.1963693116223542</v>
      </c>
      <c r="S21" s="347">
        <v>-2.78797726896437E-2</v>
      </c>
      <c r="T21" s="347">
        <v>0.23950924986411695</v>
      </c>
    </row>
    <row r="22" spans="1:20" x14ac:dyDescent="0.25">
      <c r="A22" s="333" t="s">
        <v>161</v>
      </c>
      <c r="B22" s="341">
        <v>258</v>
      </c>
      <c r="C22" s="342">
        <v>6</v>
      </c>
      <c r="D22" s="343">
        <v>264.90409051026654</v>
      </c>
      <c r="E22" s="344">
        <v>345.56700000000006</v>
      </c>
      <c r="F22" s="345">
        <v>1.3044985426021851</v>
      </c>
      <c r="G22" s="346">
        <v>269.90409051026654</v>
      </c>
      <c r="H22" s="344">
        <v>368.27600000000001</v>
      </c>
      <c r="I22" s="345">
        <v>1.3644698726268161</v>
      </c>
      <c r="J22" s="346">
        <v>257.52949691351557</v>
      </c>
      <c r="K22" s="344">
        <v>373.94499999999999</v>
      </c>
      <c r="L22" s="345">
        <v>1.4520472585925932</v>
      </c>
      <c r="M22" s="346">
        <v>251.09604252476709</v>
      </c>
      <c r="N22" s="344">
        <v>387.327</v>
      </c>
      <c r="O22" s="345">
        <v>1.5425452193727651</v>
      </c>
      <c r="P22" s="346">
        <v>243.98581847995976</v>
      </c>
      <c r="Q22" s="344">
        <v>399.51400000000007</v>
      </c>
      <c r="R22" s="345">
        <v>1.6374476290834703</v>
      </c>
      <c r="S22" s="347">
        <v>-3.3092254604311089E-2</v>
      </c>
      <c r="T22" s="347">
        <v>0.24591724057219333</v>
      </c>
    </row>
    <row r="23" spans="1:20" x14ac:dyDescent="0.25">
      <c r="A23" s="26" t="s">
        <v>38</v>
      </c>
      <c r="B23" s="326">
        <v>1066</v>
      </c>
      <c r="C23" s="327">
        <v>150</v>
      </c>
      <c r="D23" s="328">
        <v>1046.1839584573881</v>
      </c>
      <c r="E23" s="329">
        <v>850.43400000000008</v>
      </c>
      <c r="F23" s="330">
        <v>0.81289145482021741</v>
      </c>
      <c r="G23" s="328">
        <v>1071.2264685977327</v>
      </c>
      <c r="H23" s="329">
        <v>909.11500000000001</v>
      </c>
      <c r="I23" s="330">
        <v>0.84866741688156622</v>
      </c>
      <c r="J23" s="328">
        <v>1038.8258094451844</v>
      </c>
      <c r="K23" s="329">
        <v>932.43600000000004</v>
      </c>
      <c r="L23" s="330">
        <v>0.89758647842798112</v>
      </c>
      <c r="M23" s="328">
        <v>1027.4135036204177</v>
      </c>
      <c r="N23" s="329">
        <v>973.298</v>
      </c>
      <c r="O23" s="330">
        <v>0.94732840922401296</v>
      </c>
      <c r="P23" s="328">
        <v>1020.4999065061849</v>
      </c>
      <c r="Q23" s="329">
        <v>1017.8339999999998</v>
      </c>
      <c r="R23" s="330">
        <v>0.99738764649639988</v>
      </c>
      <c r="S23" s="331">
        <v>-1.6040496324204012E-2</v>
      </c>
      <c r="T23" s="332">
        <v>1</v>
      </c>
    </row>
    <row r="24" spans="1:20" x14ac:dyDescent="0.25">
      <c r="A24" s="348" t="s">
        <v>71</v>
      </c>
      <c r="B24" s="342">
        <v>331</v>
      </c>
      <c r="C24" s="342">
        <v>78</v>
      </c>
      <c r="D24" s="343">
        <v>325.36775347912527</v>
      </c>
      <c r="E24" s="344">
        <v>208.61600000000001</v>
      </c>
      <c r="F24" s="345">
        <v>0.64116986938407305</v>
      </c>
      <c r="G24" s="346">
        <v>328.50108616278345</v>
      </c>
      <c r="H24" s="344">
        <v>219.566</v>
      </c>
      <c r="I24" s="345">
        <v>0.66838743994653826</v>
      </c>
      <c r="J24" s="346">
        <v>322.69636631769799</v>
      </c>
      <c r="K24" s="344">
        <v>227.87099999999998</v>
      </c>
      <c r="L24" s="345">
        <v>0.70614678002186915</v>
      </c>
      <c r="M24" s="346">
        <v>320.22611366436075</v>
      </c>
      <c r="N24" s="344">
        <v>237.85499999999999</v>
      </c>
      <c r="O24" s="345">
        <v>0.74277202842146539</v>
      </c>
      <c r="P24" s="346">
        <v>318.47407662732371</v>
      </c>
      <c r="Q24" s="344">
        <v>248.69599999999997</v>
      </c>
      <c r="R24" s="345">
        <v>0.78089872379478598</v>
      </c>
      <c r="S24" s="347">
        <v>-1.0279819308995908E-2</v>
      </c>
      <c r="T24" s="347">
        <v>0.31022325327076555</v>
      </c>
    </row>
    <row r="25" spans="1:20" x14ac:dyDescent="0.25">
      <c r="A25" s="348" t="s">
        <v>72</v>
      </c>
      <c r="B25" s="342">
        <v>86</v>
      </c>
      <c r="C25" s="343">
        <v>5</v>
      </c>
      <c r="D25" s="343">
        <v>76.956224624196977</v>
      </c>
      <c r="E25" s="344">
        <v>76.704000000000008</v>
      </c>
      <c r="F25" s="345">
        <v>0.9967224922294633</v>
      </c>
      <c r="G25" s="346">
        <v>83.135463783547863</v>
      </c>
      <c r="H25" s="344">
        <v>86.965000000000003</v>
      </c>
      <c r="I25" s="345">
        <v>1.0460638101018207</v>
      </c>
      <c r="J25" s="346">
        <v>82.559309937394019</v>
      </c>
      <c r="K25" s="344">
        <v>90.277000000000001</v>
      </c>
      <c r="L25" s="345">
        <v>1.093480554385186</v>
      </c>
      <c r="M25" s="346">
        <v>81.938982068541563</v>
      </c>
      <c r="N25" s="344">
        <v>94.233000000000004</v>
      </c>
      <c r="O25" s="345">
        <v>1.1500386949056134</v>
      </c>
      <c r="P25" s="346">
        <v>81.132837670278818</v>
      </c>
      <c r="Q25" s="344">
        <v>98.551000000000002</v>
      </c>
      <c r="R25" s="345">
        <v>1.2146869606669992</v>
      </c>
      <c r="S25" s="347">
        <v>-8.0949210754616141E-3</v>
      </c>
      <c r="T25" s="347">
        <v>7.9069097273983688E-2</v>
      </c>
    </row>
    <row r="26" spans="1:20" x14ac:dyDescent="0.25">
      <c r="A26" s="348" t="s">
        <v>73</v>
      </c>
      <c r="B26" s="342">
        <v>244</v>
      </c>
      <c r="C26" s="343">
        <v>10</v>
      </c>
      <c r="D26" s="343">
        <v>244.86104852909367</v>
      </c>
      <c r="E26" s="344">
        <v>234.92800000000003</v>
      </c>
      <c r="F26" s="345">
        <v>0.95943393778323449</v>
      </c>
      <c r="G26" s="346">
        <v>248.05838648341825</v>
      </c>
      <c r="H26" s="344">
        <v>248.84</v>
      </c>
      <c r="I26" s="345">
        <v>1.0031509255851505</v>
      </c>
      <c r="J26" s="346">
        <v>235.91129140208182</v>
      </c>
      <c r="K26" s="344">
        <v>251.54000000000002</v>
      </c>
      <c r="L26" s="345">
        <v>1.0662482431639144</v>
      </c>
      <c r="M26" s="346">
        <v>232.46091715491985</v>
      </c>
      <c r="N26" s="344">
        <v>262.56599999999997</v>
      </c>
      <c r="O26" s="345">
        <v>1.1295059970232204</v>
      </c>
      <c r="P26" s="346">
        <v>230.40958112253122</v>
      </c>
      <c r="Q26" s="344">
        <v>274.59499999999997</v>
      </c>
      <c r="R26" s="345">
        <v>1.191769016992271</v>
      </c>
      <c r="S26" s="347">
        <v>-2.4301718703610309E-2</v>
      </c>
      <c r="T26" s="347">
        <v>0.22771716920535312</v>
      </c>
    </row>
    <row r="27" spans="1:20" x14ac:dyDescent="0.25">
      <c r="A27" s="348" t="s">
        <v>74</v>
      </c>
      <c r="B27" s="342">
        <v>104</v>
      </c>
      <c r="C27" s="343">
        <v>12</v>
      </c>
      <c r="D27" s="343">
        <v>101.38034482758621</v>
      </c>
      <c r="E27" s="344">
        <v>84.075000000000003</v>
      </c>
      <c r="F27" s="345">
        <v>0.82930276221671206</v>
      </c>
      <c r="G27" s="346">
        <v>105.09496021220158</v>
      </c>
      <c r="H27" s="344">
        <v>90.048000000000002</v>
      </c>
      <c r="I27" s="345">
        <v>0.85682510196664385</v>
      </c>
      <c r="J27" s="346">
        <v>103.28929756159917</v>
      </c>
      <c r="K27" s="344">
        <v>93.335000000000008</v>
      </c>
      <c r="L27" s="345">
        <v>0.90362701851406568</v>
      </c>
      <c r="M27" s="346">
        <v>102.41118567348728</v>
      </c>
      <c r="N27" s="344">
        <v>97.424000000000007</v>
      </c>
      <c r="O27" s="345">
        <v>0.95130233440136425</v>
      </c>
      <c r="P27" s="346">
        <v>102.3397581166691</v>
      </c>
      <c r="Q27" s="344">
        <v>101.887</v>
      </c>
      <c r="R27" s="345">
        <v>0.99557593133889422</v>
      </c>
      <c r="S27" s="347">
        <v>-8.8162682913471846E-3</v>
      </c>
      <c r="T27" s="347">
        <v>9.9359935253778758E-2</v>
      </c>
    </row>
    <row r="28" spans="1:20" x14ac:dyDescent="0.25">
      <c r="A28" s="348" t="s">
        <v>75</v>
      </c>
      <c r="B28" s="342">
        <v>269</v>
      </c>
      <c r="C28" s="343">
        <v>43</v>
      </c>
      <c r="D28" s="343">
        <v>267.71449648711945</v>
      </c>
      <c r="E28" s="344">
        <v>213.089</v>
      </c>
      <c r="F28" s="345">
        <v>0.79595615028733546</v>
      </c>
      <c r="G28" s="346">
        <v>279.9724034638636</v>
      </c>
      <c r="H28" s="344">
        <v>232.62900000000002</v>
      </c>
      <c r="I28" s="345">
        <v>0.83089974983918635</v>
      </c>
      <c r="J28" s="346">
        <v>269.32105879460289</v>
      </c>
      <c r="K28" s="344">
        <v>237.714</v>
      </c>
      <c r="L28" s="345">
        <v>0.88264171046977824</v>
      </c>
      <c r="M28" s="346">
        <v>266.76571629396631</v>
      </c>
      <c r="N28" s="344">
        <v>248.13200000000001</v>
      </c>
      <c r="O28" s="345">
        <v>0.93014950889179249</v>
      </c>
      <c r="P28" s="346">
        <v>264.35806420423989</v>
      </c>
      <c r="Q28" s="344">
        <v>259.50099999999998</v>
      </c>
      <c r="R28" s="345">
        <v>0.98162694896839842</v>
      </c>
      <c r="S28" s="347">
        <v>-1.8947054983286415E-2</v>
      </c>
      <c r="T28" s="347">
        <v>0.2598427509468722</v>
      </c>
    </row>
    <row r="29" spans="1:20" x14ac:dyDescent="0.25">
      <c r="A29" s="348" t="s">
        <v>76</v>
      </c>
      <c r="B29" s="342">
        <v>32</v>
      </c>
      <c r="C29" s="343">
        <v>2</v>
      </c>
      <c r="D29" s="343">
        <v>29.904090510266577</v>
      </c>
      <c r="E29" s="344">
        <v>33.021999999999998</v>
      </c>
      <c r="F29" s="345">
        <v>1.1042636454254642</v>
      </c>
      <c r="G29" s="346">
        <v>26.464168491917953</v>
      </c>
      <c r="H29" s="344">
        <v>31.067</v>
      </c>
      <c r="I29" s="345">
        <v>1.1739269272521347</v>
      </c>
      <c r="J29" s="346">
        <v>25.048485431808665</v>
      </c>
      <c r="K29" s="344">
        <v>31.699000000000005</v>
      </c>
      <c r="L29" s="345">
        <v>1.265505656471587</v>
      </c>
      <c r="M29" s="346">
        <v>23.610588765141998</v>
      </c>
      <c r="N29" s="344">
        <v>33.088000000000001</v>
      </c>
      <c r="O29" s="345">
        <v>1.4014051207757336</v>
      </c>
      <c r="P29" s="346">
        <v>23.785588765141998</v>
      </c>
      <c r="Q29" s="344">
        <v>34.603999999999999</v>
      </c>
      <c r="R29" s="345">
        <v>1.4548305001687611</v>
      </c>
      <c r="S29" s="347">
        <v>-3.4945401816609101E-2</v>
      </c>
      <c r="T29" s="347">
        <v>2.3787794049246639E-2</v>
      </c>
    </row>
    <row r="30" spans="1:20" x14ac:dyDescent="0.25">
      <c r="A30" s="349" t="s">
        <v>162</v>
      </c>
      <c r="B30" s="350"/>
      <c r="C30" s="351"/>
      <c r="D30" s="351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3"/>
      <c r="T30" s="353"/>
    </row>
    <row r="31" spans="1:20" x14ac:dyDescent="0.25">
      <c r="A31" s="354" t="s">
        <v>163</v>
      </c>
      <c r="B31" s="355"/>
      <c r="C31" s="355"/>
      <c r="D31" s="355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7"/>
      <c r="T31" s="357"/>
    </row>
    <row r="32" spans="1:20" x14ac:dyDescent="0.25">
      <c r="A32" s="358"/>
      <c r="B32" s="355"/>
      <c r="C32" s="355"/>
      <c r="D32" s="355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7"/>
      <c r="T32" s="357"/>
    </row>
  </sheetData>
  <mergeCells count="11">
    <mergeCell ref="S16:T16"/>
    <mergeCell ref="B14:C14"/>
    <mergeCell ref="S14:S15"/>
    <mergeCell ref="T14:T15"/>
    <mergeCell ref="D15:F15"/>
    <mergeCell ref="G15:I15"/>
    <mergeCell ref="D16:F16"/>
    <mergeCell ref="G16:I16"/>
    <mergeCell ref="J16:L16"/>
    <mergeCell ref="M16:O16"/>
    <mergeCell ref="P16:R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A51B-0525-4CB6-8D44-32BC943BA465}"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4" t="s">
        <v>35</v>
      </c>
    </row>
    <row r="3" spans="1:12" x14ac:dyDescent="0.25">
      <c r="A3" s="158" t="s">
        <v>164</v>
      </c>
      <c r="B3" s="359"/>
      <c r="C3" s="359"/>
      <c r="D3" s="360"/>
      <c r="E3" s="359"/>
      <c r="F3" s="359"/>
      <c r="G3" s="359"/>
      <c r="H3" s="359"/>
      <c r="I3" s="359"/>
      <c r="J3" s="359"/>
      <c r="K3" s="359"/>
      <c r="L3" s="359"/>
    </row>
    <row r="4" spans="1:12" x14ac:dyDescent="0.25">
      <c r="A4" s="361"/>
      <c r="B4" s="359"/>
      <c r="C4" s="359"/>
      <c r="D4" s="360"/>
      <c r="E4" s="359"/>
      <c r="F4" s="359"/>
      <c r="G4" s="359"/>
      <c r="H4" s="359"/>
      <c r="I4" s="359"/>
      <c r="J4" s="359"/>
      <c r="K4" s="359"/>
      <c r="L4" s="359"/>
    </row>
    <row r="5" spans="1:12" x14ac:dyDescent="0.25">
      <c r="A5" s="662" t="s">
        <v>165</v>
      </c>
      <c r="B5" s="662"/>
      <c r="C5" s="662"/>
      <c r="D5" s="662"/>
      <c r="E5" s="662"/>
      <c r="F5" s="662"/>
      <c r="G5" s="662"/>
      <c r="H5" s="662"/>
      <c r="I5" s="662"/>
      <c r="J5" s="662"/>
      <c r="K5" s="662"/>
      <c r="L5" s="662"/>
    </row>
    <row r="6" spans="1:12" ht="55.5" x14ac:dyDescent="0.25">
      <c r="A6" s="61"/>
      <c r="B6" s="62" t="s">
        <v>63</v>
      </c>
      <c r="C6" s="50"/>
      <c r="D6" s="63"/>
      <c r="E6" s="64" t="s">
        <v>64</v>
      </c>
      <c r="F6" s="362" t="s">
        <v>65</v>
      </c>
      <c r="G6" s="362" t="s">
        <v>66</v>
      </c>
      <c r="H6" s="50" t="s">
        <v>67</v>
      </c>
      <c r="I6" s="52"/>
      <c r="J6" s="52"/>
      <c r="K6" s="362" t="s">
        <v>65</v>
      </c>
      <c r="L6" s="363" t="s">
        <v>66</v>
      </c>
    </row>
    <row r="7" spans="1:12" x14ac:dyDescent="0.25">
      <c r="A7" s="68" t="s">
        <v>166</v>
      </c>
      <c r="B7" s="364" t="s">
        <v>39</v>
      </c>
      <c r="C7" s="364" t="s">
        <v>40</v>
      </c>
      <c r="D7" s="284" t="s">
        <v>41</v>
      </c>
      <c r="E7" s="365" t="s">
        <v>42</v>
      </c>
      <c r="F7" s="366" t="s">
        <v>69</v>
      </c>
      <c r="G7" s="367"/>
      <c r="H7" s="368" t="s">
        <v>43</v>
      </c>
      <c r="I7" s="364" t="s">
        <v>17</v>
      </c>
      <c r="J7" s="284" t="s">
        <v>18</v>
      </c>
      <c r="K7" s="367" t="s">
        <v>70</v>
      </c>
      <c r="L7" s="366"/>
    </row>
    <row r="8" spans="1:12" x14ac:dyDescent="0.25">
      <c r="A8" s="369" t="s">
        <v>102</v>
      </c>
      <c r="B8" s="370"/>
      <c r="C8" s="370"/>
      <c r="D8" s="370"/>
      <c r="E8" s="371"/>
      <c r="F8" s="372"/>
      <c r="G8" s="372"/>
      <c r="H8" s="370"/>
      <c r="I8" s="370"/>
      <c r="J8" s="370"/>
      <c r="K8" s="372"/>
      <c r="L8" s="373"/>
    </row>
    <row r="9" spans="1:12" x14ac:dyDescent="0.25">
      <c r="A9" s="374" t="s">
        <v>167</v>
      </c>
      <c r="B9" s="375"/>
      <c r="C9" s="375"/>
      <c r="D9" s="375"/>
      <c r="E9" s="376"/>
      <c r="F9" s="377"/>
      <c r="G9" s="377"/>
      <c r="H9" s="375"/>
      <c r="I9" s="375"/>
      <c r="J9" s="375"/>
      <c r="K9" s="377"/>
      <c r="L9" s="378"/>
    </row>
    <row r="10" spans="1:12" x14ac:dyDescent="0.25">
      <c r="A10" s="379" t="s">
        <v>168</v>
      </c>
      <c r="B10" s="380">
        <v>5136192.0000000009</v>
      </c>
      <c r="C10" s="380">
        <v>5985874.0000000009</v>
      </c>
      <c r="D10" s="380">
        <v>6720203.9999999991</v>
      </c>
      <c r="E10" s="381">
        <v>6562449.9999999991</v>
      </c>
      <c r="F10" s="382">
        <v>8.5000000000000006E-2</v>
      </c>
      <c r="G10" s="382">
        <v>0.01</v>
      </c>
      <c r="H10" s="380">
        <v>7002785.9999999981</v>
      </c>
      <c r="I10" s="380">
        <v>7287918</v>
      </c>
      <c r="J10" s="380">
        <v>7633818.9999999991</v>
      </c>
      <c r="K10" s="382">
        <v>5.1999999999999998E-2</v>
      </c>
      <c r="L10" s="383">
        <v>1.0999999999999999E-2</v>
      </c>
    </row>
    <row r="11" spans="1:12" x14ac:dyDescent="0.25">
      <c r="A11" s="384" t="s">
        <v>169</v>
      </c>
      <c r="B11" s="385">
        <v>7436.9999999999991</v>
      </c>
      <c r="C11" s="386">
        <v>5369.0000000000009</v>
      </c>
      <c r="D11" s="386">
        <v>11629</v>
      </c>
      <c r="E11" s="387">
        <v>3049</v>
      </c>
      <c r="F11" s="388">
        <v>-0.25700000000000001</v>
      </c>
      <c r="G11" s="388">
        <v>0</v>
      </c>
      <c r="H11" s="386">
        <v>2106</v>
      </c>
      <c r="I11" s="386">
        <v>2189</v>
      </c>
      <c r="J11" s="386">
        <v>2289</v>
      </c>
      <c r="K11" s="388">
        <v>-9.0999999999999998E-2</v>
      </c>
      <c r="L11" s="389">
        <v>0</v>
      </c>
    </row>
    <row r="12" spans="1:12" x14ac:dyDescent="0.25">
      <c r="A12" s="384" t="s">
        <v>170</v>
      </c>
      <c r="B12" s="390">
        <v>183</v>
      </c>
      <c r="C12" s="391">
        <v>260</v>
      </c>
      <c r="D12" s="391">
        <v>275</v>
      </c>
      <c r="E12" s="392">
        <v>300</v>
      </c>
      <c r="F12" s="393">
        <v>0.17899999999999999</v>
      </c>
      <c r="G12" s="393">
        <v>0</v>
      </c>
      <c r="H12" s="391">
        <v>339</v>
      </c>
      <c r="I12" s="391">
        <v>378</v>
      </c>
      <c r="J12" s="391">
        <v>395</v>
      </c>
      <c r="K12" s="393">
        <v>9.6000000000000002E-2</v>
      </c>
      <c r="L12" s="394">
        <v>0</v>
      </c>
    </row>
    <row r="13" spans="1:12" x14ac:dyDescent="0.25">
      <c r="A13" s="384" t="s">
        <v>171</v>
      </c>
      <c r="B13" s="390">
        <v>11</v>
      </c>
      <c r="C13" s="391">
        <v>2</v>
      </c>
      <c r="D13" s="391">
        <v>0</v>
      </c>
      <c r="E13" s="392">
        <v>0</v>
      </c>
      <c r="F13" s="393">
        <v>-1</v>
      </c>
      <c r="G13" s="393">
        <v>0</v>
      </c>
      <c r="H13" s="391">
        <v>0</v>
      </c>
      <c r="I13" s="391">
        <v>0</v>
      </c>
      <c r="J13" s="391">
        <v>0</v>
      </c>
      <c r="K13" s="393">
        <v>0</v>
      </c>
      <c r="L13" s="394">
        <v>0</v>
      </c>
    </row>
    <row r="14" spans="1:12" x14ac:dyDescent="0.25">
      <c r="A14" s="384" t="s">
        <v>172</v>
      </c>
      <c r="B14" s="390">
        <v>29998</v>
      </c>
      <c r="C14" s="391">
        <v>120590</v>
      </c>
      <c r="D14" s="391">
        <v>113761</v>
      </c>
      <c r="E14" s="392">
        <v>115785</v>
      </c>
      <c r="F14" s="393">
        <v>0.56899999999999995</v>
      </c>
      <c r="G14" s="393">
        <v>0</v>
      </c>
      <c r="H14" s="391">
        <v>115985</v>
      </c>
      <c r="I14" s="391">
        <v>121405</v>
      </c>
      <c r="J14" s="391">
        <v>127196</v>
      </c>
      <c r="K14" s="393">
        <v>3.2000000000000001E-2</v>
      </c>
      <c r="L14" s="394">
        <v>0</v>
      </c>
    </row>
    <row r="15" spans="1:12" x14ac:dyDescent="0.25">
      <c r="A15" s="384" t="s">
        <v>173</v>
      </c>
      <c r="B15" s="390">
        <v>572317</v>
      </c>
      <c r="C15" s="391">
        <v>717440</v>
      </c>
      <c r="D15" s="391">
        <v>831250</v>
      </c>
      <c r="E15" s="392">
        <v>788205</v>
      </c>
      <c r="F15" s="393">
        <v>0.113</v>
      </c>
      <c r="G15" s="393">
        <v>1E-3</v>
      </c>
      <c r="H15" s="391">
        <v>757890</v>
      </c>
      <c r="I15" s="391">
        <v>809655</v>
      </c>
      <c r="J15" s="391">
        <v>847436</v>
      </c>
      <c r="K15" s="393">
        <v>2.4E-2</v>
      </c>
      <c r="L15" s="394">
        <v>1E-3</v>
      </c>
    </row>
    <row r="16" spans="1:12" x14ac:dyDescent="0.25">
      <c r="A16" s="384" t="s">
        <v>174</v>
      </c>
      <c r="B16" s="390">
        <v>3584225</v>
      </c>
      <c r="C16" s="391">
        <v>4448559</v>
      </c>
      <c r="D16" s="391">
        <v>5070128</v>
      </c>
      <c r="E16" s="392">
        <v>4816798</v>
      </c>
      <c r="F16" s="393">
        <v>0.104</v>
      </c>
      <c r="G16" s="393">
        <v>7.0000000000000001E-3</v>
      </c>
      <c r="H16" s="391">
        <v>5305882</v>
      </c>
      <c r="I16" s="391">
        <v>5492328</v>
      </c>
      <c r="J16" s="391">
        <v>5749909</v>
      </c>
      <c r="K16" s="393">
        <v>6.0999999999999999E-2</v>
      </c>
      <c r="L16" s="394">
        <v>8.0000000000000002E-3</v>
      </c>
    </row>
    <row r="17" spans="1:12" x14ac:dyDescent="0.25">
      <c r="A17" s="384" t="s">
        <v>175</v>
      </c>
      <c r="B17" s="390">
        <v>552946</v>
      </c>
      <c r="C17" s="391">
        <v>464809</v>
      </c>
      <c r="D17" s="391">
        <v>466891</v>
      </c>
      <c r="E17" s="392">
        <v>495000</v>
      </c>
      <c r="F17" s="393">
        <v>-3.5999999999999997E-2</v>
      </c>
      <c r="G17" s="393">
        <v>1E-3</v>
      </c>
      <c r="H17" s="391">
        <v>504800</v>
      </c>
      <c r="I17" s="391">
        <v>525392</v>
      </c>
      <c r="J17" s="391">
        <v>549921</v>
      </c>
      <c r="K17" s="393">
        <v>3.5999999999999997E-2</v>
      </c>
      <c r="L17" s="394">
        <v>1E-3</v>
      </c>
    </row>
    <row r="18" spans="1:12" x14ac:dyDescent="0.25">
      <c r="A18" s="384" t="s">
        <v>176</v>
      </c>
      <c r="B18" s="390">
        <v>0</v>
      </c>
      <c r="C18" s="391">
        <v>0</v>
      </c>
      <c r="D18" s="391">
        <v>0</v>
      </c>
      <c r="E18" s="392">
        <v>3312</v>
      </c>
      <c r="F18" s="393">
        <v>0</v>
      </c>
      <c r="G18" s="393">
        <v>0</v>
      </c>
      <c r="H18" s="391">
        <v>32584.000000000004</v>
      </c>
      <c r="I18" s="391">
        <v>34940</v>
      </c>
      <c r="J18" s="391">
        <v>37457</v>
      </c>
      <c r="K18" s="393">
        <v>1.2450000000000001</v>
      </c>
      <c r="L18" s="394">
        <v>0</v>
      </c>
    </row>
    <row r="19" spans="1:12" x14ac:dyDescent="0.25">
      <c r="A19" s="384" t="s">
        <v>177</v>
      </c>
      <c r="B19" s="390">
        <v>6076</v>
      </c>
      <c r="C19" s="391">
        <v>10430</v>
      </c>
      <c r="D19" s="391">
        <v>10446</v>
      </c>
      <c r="E19" s="392">
        <v>15052</v>
      </c>
      <c r="F19" s="393">
        <v>0.35299999999999998</v>
      </c>
      <c r="G19" s="393">
        <v>0</v>
      </c>
      <c r="H19" s="391">
        <v>13728</v>
      </c>
      <c r="I19" s="391">
        <v>14433</v>
      </c>
      <c r="J19" s="391">
        <v>15186</v>
      </c>
      <c r="K19" s="393">
        <v>3.0000000000000001E-3</v>
      </c>
      <c r="L19" s="394">
        <v>0</v>
      </c>
    </row>
    <row r="20" spans="1:12" x14ac:dyDescent="0.25">
      <c r="A20" s="384" t="s">
        <v>178</v>
      </c>
      <c r="B20" s="390">
        <v>261</v>
      </c>
      <c r="C20" s="391">
        <v>625</v>
      </c>
      <c r="D20" s="391">
        <v>526</v>
      </c>
      <c r="E20" s="392">
        <v>1821</v>
      </c>
      <c r="F20" s="393">
        <v>0.91100000000000003</v>
      </c>
      <c r="G20" s="393">
        <v>0</v>
      </c>
      <c r="H20" s="391">
        <v>1163</v>
      </c>
      <c r="I20" s="391">
        <v>1991</v>
      </c>
      <c r="J20" s="391">
        <v>2128</v>
      </c>
      <c r="K20" s="393">
        <v>5.2999999999999999E-2</v>
      </c>
      <c r="L20" s="394">
        <v>0</v>
      </c>
    </row>
    <row r="21" spans="1:12" x14ac:dyDescent="0.25">
      <c r="A21" s="384" t="s">
        <v>179</v>
      </c>
      <c r="B21" s="390">
        <v>268203</v>
      </c>
      <c r="C21" s="391">
        <v>201289</v>
      </c>
      <c r="D21" s="391">
        <v>203495</v>
      </c>
      <c r="E21" s="392">
        <v>228927</v>
      </c>
      <c r="F21" s="393">
        <v>-5.0999999999999997E-2</v>
      </c>
      <c r="G21" s="393">
        <v>0</v>
      </c>
      <c r="H21" s="391">
        <v>237208</v>
      </c>
      <c r="I21" s="391">
        <v>247925</v>
      </c>
      <c r="J21" s="391">
        <v>259375</v>
      </c>
      <c r="K21" s="393">
        <v>4.2999999999999997E-2</v>
      </c>
      <c r="L21" s="394">
        <v>0</v>
      </c>
    </row>
    <row r="22" spans="1:12" x14ac:dyDescent="0.25">
      <c r="A22" s="384" t="s">
        <v>180</v>
      </c>
      <c r="B22" s="390">
        <v>22</v>
      </c>
      <c r="C22" s="391">
        <v>7</v>
      </c>
      <c r="D22" s="391">
        <v>0</v>
      </c>
      <c r="E22" s="392">
        <v>21</v>
      </c>
      <c r="F22" s="393">
        <v>-1.4999999999999999E-2</v>
      </c>
      <c r="G22" s="393">
        <v>0</v>
      </c>
      <c r="H22" s="391">
        <v>22</v>
      </c>
      <c r="I22" s="391">
        <v>23</v>
      </c>
      <c r="J22" s="391">
        <v>24</v>
      </c>
      <c r="K22" s="393">
        <v>4.5999999999999999E-2</v>
      </c>
      <c r="L22" s="394">
        <v>0</v>
      </c>
    </row>
    <row r="23" spans="1:12" x14ac:dyDescent="0.25">
      <c r="A23" s="384" t="s">
        <v>181</v>
      </c>
      <c r="B23" s="390">
        <v>8588</v>
      </c>
      <c r="C23" s="391">
        <v>12934</v>
      </c>
      <c r="D23" s="391">
        <v>11803</v>
      </c>
      <c r="E23" s="392">
        <v>14158</v>
      </c>
      <c r="F23" s="393">
        <v>0.18099999999999999</v>
      </c>
      <c r="G23" s="393">
        <v>0</v>
      </c>
      <c r="H23" s="391">
        <v>13121</v>
      </c>
      <c r="I23" s="391">
        <v>15082</v>
      </c>
      <c r="J23" s="391">
        <v>15910</v>
      </c>
      <c r="K23" s="393">
        <v>0.04</v>
      </c>
      <c r="L23" s="394">
        <v>0</v>
      </c>
    </row>
    <row r="24" spans="1:12" x14ac:dyDescent="0.25">
      <c r="A24" s="384" t="s">
        <v>182</v>
      </c>
      <c r="B24" s="390">
        <v>102411</v>
      </c>
      <c r="C24" s="391">
        <v>0</v>
      </c>
      <c r="D24" s="391">
        <v>0</v>
      </c>
      <c r="E24" s="392">
        <v>0</v>
      </c>
      <c r="F24" s="393">
        <v>-1</v>
      </c>
      <c r="G24" s="393">
        <v>0</v>
      </c>
      <c r="H24" s="391">
        <v>0</v>
      </c>
      <c r="I24" s="391">
        <v>0</v>
      </c>
      <c r="J24" s="391">
        <v>0</v>
      </c>
      <c r="K24" s="393">
        <v>0</v>
      </c>
      <c r="L24" s="394">
        <v>0</v>
      </c>
    </row>
    <row r="25" spans="1:12" x14ac:dyDescent="0.25">
      <c r="A25" s="384" t="s">
        <v>183</v>
      </c>
      <c r="B25" s="390">
        <v>3514</v>
      </c>
      <c r="C25" s="391">
        <v>3560</v>
      </c>
      <c r="D25" s="391">
        <v>0</v>
      </c>
      <c r="E25" s="392">
        <v>3704</v>
      </c>
      <c r="F25" s="393">
        <v>1.7999999999999999E-2</v>
      </c>
      <c r="G25" s="393">
        <v>0</v>
      </c>
      <c r="H25" s="391">
        <v>3870</v>
      </c>
      <c r="I25" s="391">
        <v>4043</v>
      </c>
      <c r="J25" s="391">
        <v>4228</v>
      </c>
      <c r="K25" s="393">
        <v>4.4999999999999998E-2</v>
      </c>
      <c r="L25" s="394">
        <v>0</v>
      </c>
    </row>
    <row r="26" spans="1:12" x14ac:dyDescent="0.25">
      <c r="A26" s="384" t="s">
        <v>184</v>
      </c>
      <c r="B26" s="395">
        <v>0</v>
      </c>
      <c r="C26" s="396">
        <v>0</v>
      </c>
      <c r="D26" s="396">
        <v>0</v>
      </c>
      <c r="E26" s="397">
        <v>76318</v>
      </c>
      <c r="F26" s="398">
        <v>0</v>
      </c>
      <c r="G26" s="398">
        <v>0</v>
      </c>
      <c r="H26" s="396">
        <v>14088</v>
      </c>
      <c r="I26" s="396">
        <v>18134</v>
      </c>
      <c r="J26" s="396">
        <v>22365</v>
      </c>
      <c r="K26" s="398">
        <v>-0.33600000000000002</v>
      </c>
      <c r="L26" s="399">
        <v>0</v>
      </c>
    </row>
    <row r="27" spans="1:12" x14ac:dyDescent="0.25">
      <c r="A27" s="374" t="s">
        <v>185</v>
      </c>
      <c r="B27" s="375"/>
      <c r="C27" s="375"/>
      <c r="D27" s="375"/>
      <c r="E27" s="376"/>
      <c r="F27" s="377"/>
      <c r="G27" s="377"/>
      <c r="H27" s="375"/>
      <c r="I27" s="375"/>
      <c r="J27" s="375"/>
      <c r="K27" s="377"/>
      <c r="L27" s="378"/>
    </row>
    <row r="28" spans="1:12" x14ac:dyDescent="0.25">
      <c r="A28" s="379" t="s">
        <v>168</v>
      </c>
      <c r="B28" s="380">
        <v>2588.9999999999995</v>
      </c>
      <c r="C28" s="380">
        <v>3328.0000000000005</v>
      </c>
      <c r="D28" s="380">
        <v>2429</v>
      </c>
      <c r="E28" s="381">
        <v>2303</v>
      </c>
      <c r="F28" s="382">
        <v>-3.7999999999999999E-2</v>
      </c>
      <c r="G28" s="382">
        <v>0</v>
      </c>
      <c r="H28" s="380">
        <v>2406</v>
      </c>
      <c r="I28" s="380">
        <v>2514</v>
      </c>
      <c r="J28" s="380">
        <v>2649</v>
      </c>
      <c r="K28" s="382">
        <v>4.8000000000000001E-2</v>
      </c>
      <c r="L28" s="383">
        <v>0</v>
      </c>
    </row>
    <row r="29" spans="1:12" x14ac:dyDescent="0.25">
      <c r="A29" s="384" t="s">
        <v>169</v>
      </c>
      <c r="B29" s="385">
        <v>0</v>
      </c>
      <c r="C29" s="386">
        <v>0</v>
      </c>
      <c r="D29" s="386">
        <v>255</v>
      </c>
      <c r="E29" s="387">
        <v>0</v>
      </c>
      <c r="F29" s="388">
        <v>0</v>
      </c>
      <c r="G29" s="388">
        <v>0</v>
      </c>
      <c r="H29" s="386">
        <v>0</v>
      </c>
      <c r="I29" s="386">
        <v>0</v>
      </c>
      <c r="J29" s="386">
        <v>0</v>
      </c>
      <c r="K29" s="388">
        <v>0</v>
      </c>
      <c r="L29" s="389">
        <v>0</v>
      </c>
    </row>
    <row r="30" spans="1:12" x14ac:dyDescent="0.25">
      <c r="A30" s="384" t="s">
        <v>186</v>
      </c>
      <c r="B30" s="395">
        <v>2588.9999999999995</v>
      </c>
      <c r="C30" s="396">
        <v>3328.0000000000005</v>
      </c>
      <c r="D30" s="396">
        <v>2174</v>
      </c>
      <c r="E30" s="397">
        <v>2303</v>
      </c>
      <c r="F30" s="398">
        <v>-3.7999999999999999E-2</v>
      </c>
      <c r="G30" s="398">
        <v>0</v>
      </c>
      <c r="H30" s="396">
        <v>2406</v>
      </c>
      <c r="I30" s="396">
        <v>2514</v>
      </c>
      <c r="J30" s="396">
        <v>2649</v>
      </c>
      <c r="K30" s="398">
        <v>4.8000000000000001E-2</v>
      </c>
      <c r="L30" s="399">
        <v>0</v>
      </c>
    </row>
    <row r="31" spans="1:12" x14ac:dyDescent="0.25">
      <c r="A31" s="374" t="s">
        <v>99</v>
      </c>
      <c r="B31" s="375"/>
      <c r="C31" s="375"/>
      <c r="D31" s="375"/>
      <c r="E31" s="376"/>
      <c r="F31" s="377"/>
      <c r="G31" s="377"/>
      <c r="H31" s="375"/>
      <c r="I31" s="375"/>
      <c r="J31" s="375"/>
      <c r="K31" s="377"/>
      <c r="L31" s="378"/>
    </row>
    <row r="32" spans="1:12" x14ac:dyDescent="0.25">
      <c r="A32" s="374" t="s">
        <v>187</v>
      </c>
      <c r="B32" s="375"/>
      <c r="C32" s="375"/>
      <c r="D32" s="375"/>
      <c r="E32" s="376"/>
      <c r="F32" s="377"/>
      <c r="G32" s="377"/>
      <c r="H32" s="375"/>
      <c r="I32" s="375"/>
      <c r="J32" s="375"/>
      <c r="K32" s="377"/>
      <c r="L32" s="378"/>
    </row>
    <row r="33" spans="1:12" x14ac:dyDescent="0.25">
      <c r="A33" s="379" t="s">
        <v>168</v>
      </c>
      <c r="B33" s="380">
        <v>12921962</v>
      </c>
      <c r="C33" s="380">
        <v>15354374</v>
      </c>
      <c r="D33" s="380">
        <v>16501341</v>
      </c>
      <c r="E33" s="381">
        <v>18097061.999999996</v>
      </c>
      <c r="F33" s="382">
        <v>0.11899999999999999</v>
      </c>
      <c r="G33" s="382">
        <v>2.5999999999999999E-2</v>
      </c>
      <c r="H33" s="380">
        <v>17151288.999999996</v>
      </c>
      <c r="I33" s="380">
        <v>17929533.000000004</v>
      </c>
      <c r="J33" s="380">
        <v>17707054</v>
      </c>
      <c r="K33" s="382">
        <v>-7.0000000000000001E-3</v>
      </c>
      <c r="L33" s="383">
        <v>2.7E-2</v>
      </c>
    </row>
    <row r="34" spans="1:12" x14ac:dyDescent="0.25">
      <c r="A34" s="384" t="s">
        <v>188</v>
      </c>
      <c r="B34" s="385">
        <v>2632</v>
      </c>
      <c r="C34" s="386">
        <v>2200</v>
      </c>
      <c r="D34" s="386">
        <v>2265</v>
      </c>
      <c r="E34" s="387">
        <v>2535</v>
      </c>
      <c r="F34" s="388">
        <v>-1.2E-2</v>
      </c>
      <c r="G34" s="388">
        <v>0</v>
      </c>
      <c r="H34" s="386">
        <v>2649</v>
      </c>
      <c r="I34" s="386">
        <v>2768</v>
      </c>
      <c r="J34" s="386">
        <v>2406</v>
      </c>
      <c r="K34" s="388">
        <v>-1.7000000000000001E-2</v>
      </c>
      <c r="L34" s="389">
        <v>0</v>
      </c>
    </row>
    <row r="35" spans="1:12" x14ac:dyDescent="0.25">
      <c r="A35" s="384" t="s">
        <v>131</v>
      </c>
      <c r="B35" s="390">
        <v>0</v>
      </c>
      <c r="C35" s="391">
        <v>15</v>
      </c>
      <c r="D35" s="391">
        <v>0</v>
      </c>
      <c r="E35" s="392">
        <v>0</v>
      </c>
      <c r="F35" s="393">
        <v>0</v>
      </c>
      <c r="G35" s="393">
        <v>0</v>
      </c>
      <c r="H35" s="391">
        <v>0</v>
      </c>
      <c r="I35" s="391">
        <v>0</v>
      </c>
      <c r="J35" s="391">
        <v>0</v>
      </c>
      <c r="K35" s="393">
        <v>0</v>
      </c>
      <c r="L35" s="394">
        <v>0</v>
      </c>
    </row>
    <row r="36" spans="1:12" x14ac:dyDescent="0.25">
      <c r="A36" s="384" t="s">
        <v>189</v>
      </c>
      <c r="B36" s="390">
        <v>20473</v>
      </c>
      <c r="C36" s="391">
        <v>20328</v>
      </c>
      <c r="D36" s="391">
        <v>20831</v>
      </c>
      <c r="E36" s="392">
        <v>20911</v>
      </c>
      <c r="F36" s="393">
        <v>7.0000000000000001E-3</v>
      </c>
      <c r="G36" s="393">
        <v>0</v>
      </c>
      <c r="H36" s="391">
        <v>16850</v>
      </c>
      <c r="I36" s="391">
        <v>17829</v>
      </c>
      <c r="J36" s="391">
        <v>18875</v>
      </c>
      <c r="K36" s="393">
        <v>-3.4000000000000002E-2</v>
      </c>
      <c r="L36" s="394">
        <v>0</v>
      </c>
    </row>
    <row r="37" spans="1:12" x14ac:dyDescent="0.25">
      <c r="A37" s="384" t="s">
        <v>190</v>
      </c>
      <c r="B37" s="390">
        <v>0</v>
      </c>
      <c r="C37" s="391">
        <v>0</v>
      </c>
      <c r="D37" s="391">
        <v>0</v>
      </c>
      <c r="E37" s="392">
        <v>8000</v>
      </c>
      <c r="F37" s="393">
        <v>0</v>
      </c>
      <c r="G37" s="393">
        <v>0</v>
      </c>
      <c r="H37" s="391">
        <v>0</v>
      </c>
      <c r="I37" s="391">
        <v>0</v>
      </c>
      <c r="J37" s="391">
        <v>0</v>
      </c>
      <c r="K37" s="393">
        <v>-1</v>
      </c>
      <c r="L37" s="394">
        <v>0</v>
      </c>
    </row>
    <row r="38" spans="1:12" x14ac:dyDescent="0.25">
      <c r="A38" s="384" t="s">
        <v>191</v>
      </c>
      <c r="B38" s="390">
        <v>63821</v>
      </c>
      <c r="C38" s="391">
        <v>63199</v>
      </c>
      <c r="D38" s="391">
        <v>63839</v>
      </c>
      <c r="E38" s="392">
        <v>59084</v>
      </c>
      <c r="F38" s="393">
        <v>-2.5000000000000001E-2</v>
      </c>
      <c r="G38" s="393">
        <v>0</v>
      </c>
      <c r="H38" s="391">
        <v>60266</v>
      </c>
      <c r="I38" s="391">
        <v>62966</v>
      </c>
      <c r="J38" s="391">
        <v>65849</v>
      </c>
      <c r="K38" s="393">
        <v>3.6999999999999998E-2</v>
      </c>
      <c r="L38" s="394">
        <v>0</v>
      </c>
    </row>
    <row r="39" spans="1:12" x14ac:dyDescent="0.25">
      <c r="A39" s="384" t="s">
        <v>192</v>
      </c>
      <c r="B39" s="390">
        <v>35859</v>
      </c>
      <c r="C39" s="391">
        <v>74034</v>
      </c>
      <c r="D39" s="391">
        <v>52930</v>
      </c>
      <c r="E39" s="392">
        <v>52681</v>
      </c>
      <c r="F39" s="393">
        <v>0.13700000000000001</v>
      </c>
      <c r="G39" s="393">
        <v>0</v>
      </c>
      <c r="H39" s="391">
        <v>50952</v>
      </c>
      <c r="I39" s="391">
        <v>53459</v>
      </c>
      <c r="J39" s="391">
        <v>55865</v>
      </c>
      <c r="K39" s="393">
        <v>0.02</v>
      </c>
      <c r="L39" s="394">
        <v>0</v>
      </c>
    </row>
    <row r="40" spans="1:12" x14ac:dyDescent="0.25">
      <c r="A40" s="384" t="s">
        <v>193</v>
      </c>
      <c r="B40" s="390">
        <v>0</v>
      </c>
      <c r="C40" s="391">
        <v>100000</v>
      </c>
      <c r="D40" s="391">
        <v>0</v>
      </c>
      <c r="E40" s="392">
        <v>0</v>
      </c>
      <c r="F40" s="393">
        <v>0</v>
      </c>
      <c r="G40" s="393">
        <v>0</v>
      </c>
      <c r="H40" s="391">
        <v>0</v>
      </c>
      <c r="I40" s="391">
        <v>0</v>
      </c>
      <c r="J40" s="391">
        <v>0</v>
      </c>
      <c r="K40" s="393">
        <v>0</v>
      </c>
      <c r="L40" s="394">
        <v>0</v>
      </c>
    </row>
    <row r="41" spans="1:12" x14ac:dyDescent="0.25">
      <c r="A41" s="384" t="s">
        <v>194</v>
      </c>
      <c r="B41" s="390">
        <v>14407</v>
      </c>
      <c r="C41" s="391">
        <v>14362</v>
      </c>
      <c r="D41" s="391">
        <v>14569</v>
      </c>
      <c r="E41" s="392">
        <v>14626</v>
      </c>
      <c r="F41" s="393">
        <v>5.0000000000000001E-3</v>
      </c>
      <c r="G41" s="393">
        <v>0</v>
      </c>
      <c r="H41" s="391">
        <v>14825</v>
      </c>
      <c r="I41" s="391">
        <v>15489</v>
      </c>
      <c r="J41" s="391">
        <v>16199.000000000002</v>
      </c>
      <c r="K41" s="393">
        <v>3.5000000000000003E-2</v>
      </c>
      <c r="L41" s="394">
        <v>0</v>
      </c>
    </row>
    <row r="42" spans="1:12" x14ac:dyDescent="0.25">
      <c r="A42" s="384" t="s">
        <v>195</v>
      </c>
      <c r="B42" s="390">
        <v>44187</v>
      </c>
      <c r="C42" s="391">
        <v>44609</v>
      </c>
      <c r="D42" s="391">
        <v>45684</v>
      </c>
      <c r="E42" s="392">
        <v>45857</v>
      </c>
      <c r="F42" s="393">
        <v>1.2E-2</v>
      </c>
      <c r="G42" s="393">
        <v>0</v>
      </c>
      <c r="H42" s="391">
        <v>47421</v>
      </c>
      <c r="I42" s="391">
        <v>49545</v>
      </c>
      <c r="J42" s="391">
        <v>51765</v>
      </c>
      <c r="K42" s="393">
        <v>4.1000000000000002E-2</v>
      </c>
      <c r="L42" s="394">
        <v>0</v>
      </c>
    </row>
    <row r="43" spans="1:12" x14ac:dyDescent="0.25">
      <c r="A43" s="384" t="s">
        <v>26</v>
      </c>
      <c r="B43" s="390">
        <v>120000</v>
      </c>
      <c r="C43" s="391">
        <v>190049</v>
      </c>
      <c r="D43" s="391">
        <v>198582</v>
      </c>
      <c r="E43" s="392">
        <v>173052.00000000003</v>
      </c>
      <c r="F43" s="393">
        <v>0.13</v>
      </c>
      <c r="G43" s="393">
        <v>0</v>
      </c>
      <c r="H43" s="391">
        <v>128578</v>
      </c>
      <c r="I43" s="391">
        <v>134338</v>
      </c>
      <c r="J43" s="391">
        <v>140493</v>
      </c>
      <c r="K43" s="393">
        <v>-6.7000000000000004E-2</v>
      </c>
      <c r="L43" s="394">
        <v>0</v>
      </c>
    </row>
    <row r="44" spans="1:12" x14ac:dyDescent="0.25">
      <c r="A44" s="384" t="s">
        <v>196</v>
      </c>
      <c r="B44" s="390">
        <v>7972738</v>
      </c>
      <c r="C44" s="391">
        <v>10154053</v>
      </c>
      <c r="D44" s="391">
        <v>11039257</v>
      </c>
      <c r="E44" s="392">
        <v>12606355</v>
      </c>
      <c r="F44" s="393">
        <v>0.16500000000000001</v>
      </c>
      <c r="G44" s="393">
        <v>1.7000000000000001E-2</v>
      </c>
      <c r="H44" s="391">
        <v>11892498</v>
      </c>
      <c r="I44" s="391">
        <v>12413826</v>
      </c>
      <c r="J44" s="391">
        <v>11938722</v>
      </c>
      <c r="K44" s="393">
        <v>-1.7999999999999999E-2</v>
      </c>
      <c r="L44" s="394">
        <v>1.7999999999999999E-2</v>
      </c>
    </row>
    <row r="45" spans="1:12" x14ac:dyDescent="0.25">
      <c r="A45" s="384" t="s">
        <v>197</v>
      </c>
      <c r="B45" s="390">
        <v>42525</v>
      </c>
      <c r="C45" s="391">
        <v>44864</v>
      </c>
      <c r="D45" s="391">
        <v>46524</v>
      </c>
      <c r="E45" s="392">
        <v>51241</v>
      </c>
      <c r="F45" s="393">
        <v>6.4000000000000001E-2</v>
      </c>
      <c r="G45" s="393">
        <v>0</v>
      </c>
      <c r="H45" s="391">
        <v>53542</v>
      </c>
      <c r="I45" s="391">
        <v>55941</v>
      </c>
      <c r="J45" s="391">
        <v>58504</v>
      </c>
      <c r="K45" s="393">
        <v>4.4999999999999998E-2</v>
      </c>
      <c r="L45" s="394">
        <v>0</v>
      </c>
    </row>
    <row r="46" spans="1:12" x14ac:dyDescent="0.25">
      <c r="A46" s="384" t="s">
        <v>198</v>
      </c>
      <c r="B46" s="390">
        <v>278767</v>
      </c>
      <c r="C46" s="391">
        <v>279107</v>
      </c>
      <c r="D46" s="391">
        <v>292259</v>
      </c>
      <c r="E46" s="392">
        <v>366351</v>
      </c>
      <c r="F46" s="393">
        <v>9.5000000000000001E-2</v>
      </c>
      <c r="G46" s="393">
        <v>1E-3</v>
      </c>
      <c r="H46" s="391">
        <v>380622</v>
      </c>
      <c r="I46" s="391">
        <v>421333</v>
      </c>
      <c r="J46" s="391">
        <v>441491</v>
      </c>
      <c r="K46" s="393">
        <v>6.4000000000000001E-2</v>
      </c>
      <c r="L46" s="394">
        <v>1E-3</v>
      </c>
    </row>
    <row r="47" spans="1:12" x14ac:dyDescent="0.25">
      <c r="A47" s="384" t="s">
        <v>199</v>
      </c>
      <c r="B47" s="390">
        <v>4326553</v>
      </c>
      <c r="C47" s="391">
        <v>4367554</v>
      </c>
      <c r="D47" s="391">
        <v>4701912</v>
      </c>
      <c r="E47" s="392">
        <v>4672859</v>
      </c>
      <c r="F47" s="393">
        <v>2.5999999999999999E-2</v>
      </c>
      <c r="G47" s="393">
        <v>8.0000000000000002E-3</v>
      </c>
      <c r="H47" s="391">
        <v>4482425</v>
      </c>
      <c r="I47" s="391">
        <v>4680318</v>
      </c>
      <c r="J47" s="391">
        <v>4893827</v>
      </c>
      <c r="K47" s="393">
        <v>1.6E-2</v>
      </c>
      <c r="L47" s="394">
        <v>7.0000000000000001E-3</v>
      </c>
    </row>
    <row r="48" spans="1:12" x14ac:dyDescent="0.25">
      <c r="A48" s="384" t="s">
        <v>200</v>
      </c>
      <c r="B48" s="390">
        <v>0</v>
      </c>
      <c r="C48" s="391">
        <v>0</v>
      </c>
      <c r="D48" s="391">
        <v>22689</v>
      </c>
      <c r="E48" s="392">
        <v>23510</v>
      </c>
      <c r="F48" s="393">
        <v>0</v>
      </c>
      <c r="G48" s="393">
        <v>0</v>
      </c>
      <c r="H48" s="391">
        <v>20661</v>
      </c>
      <c r="I48" s="391">
        <v>21721</v>
      </c>
      <c r="J48" s="391">
        <v>23058</v>
      </c>
      <c r="K48" s="393">
        <v>-6.0000000000000001E-3</v>
      </c>
      <c r="L48" s="394">
        <v>0</v>
      </c>
    </row>
    <row r="49" spans="1:12" x14ac:dyDescent="0.25">
      <c r="A49" s="400" t="s">
        <v>201</v>
      </c>
      <c r="B49" s="390">
        <v>2594178.0000000005</v>
      </c>
      <c r="C49" s="391">
        <v>1449110.0000000002</v>
      </c>
      <c r="D49" s="391">
        <v>951311</v>
      </c>
      <c r="E49" s="392">
        <v>885268</v>
      </c>
      <c r="F49" s="393">
        <v>-0.30099999999999999</v>
      </c>
      <c r="G49" s="393">
        <v>2E-3</v>
      </c>
      <c r="H49" s="391">
        <v>845096</v>
      </c>
      <c r="I49" s="391">
        <v>832478.00000000012</v>
      </c>
      <c r="J49" s="391">
        <v>837960</v>
      </c>
      <c r="K49" s="393">
        <v>-1.7999999999999999E-2</v>
      </c>
      <c r="L49" s="394">
        <v>1E-3</v>
      </c>
    </row>
    <row r="50" spans="1:12" x14ac:dyDescent="0.25">
      <c r="A50" s="384" t="s">
        <v>202</v>
      </c>
      <c r="B50" s="390">
        <v>2256610</v>
      </c>
      <c r="C50" s="391">
        <v>1096250</v>
      </c>
      <c r="D50" s="391">
        <v>550000</v>
      </c>
      <c r="E50" s="392">
        <v>500000</v>
      </c>
      <c r="F50" s="393">
        <v>-0.39500000000000002</v>
      </c>
      <c r="G50" s="393">
        <v>2E-3</v>
      </c>
      <c r="H50" s="391">
        <v>442523</v>
      </c>
      <c r="I50" s="391">
        <v>411870</v>
      </c>
      <c r="J50" s="391">
        <v>398082</v>
      </c>
      <c r="K50" s="393">
        <v>-7.2999999999999995E-2</v>
      </c>
      <c r="L50" s="394">
        <v>1E-3</v>
      </c>
    </row>
    <row r="51" spans="1:12" x14ac:dyDescent="0.25">
      <c r="A51" s="384" t="s">
        <v>203</v>
      </c>
      <c r="B51" s="390">
        <v>17976</v>
      </c>
      <c r="C51" s="391">
        <v>18152</v>
      </c>
      <c r="D51" s="391">
        <v>24561</v>
      </c>
      <c r="E51" s="392">
        <v>19379</v>
      </c>
      <c r="F51" s="393">
        <v>2.5000000000000001E-2</v>
      </c>
      <c r="G51" s="393">
        <v>0</v>
      </c>
      <c r="H51" s="391">
        <v>20249</v>
      </c>
      <c r="I51" s="391">
        <v>21156</v>
      </c>
      <c r="J51" s="391">
        <v>22125</v>
      </c>
      <c r="K51" s="393">
        <v>4.4999999999999998E-2</v>
      </c>
      <c r="L51" s="394">
        <v>0</v>
      </c>
    </row>
    <row r="52" spans="1:12" x14ac:dyDescent="0.25">
      <c r="A52" s="384" t="s">
        <v>204</v>
      </c>
      <c r="B52" s="395">
        <v>319592</v>
      </c>
      <c r="C52" s="396">
        <v>334708</v>
      </c>
      <c r="D52" s="396">
        <v>376750</v>
      </c>
      <c r="E52" s="397">
        <v>365889</v>
      </c>
      <c r="F52" s="398">
        <v>4.5999999999999999E-2</v>
      </c>
      <c r="G52" s="398">
        <v>1E-3</v>
      </c>
      <c r="H52" s="396">
        <v>382324</v>
      </c>
      <c r="I52" s="396">
        <v>399452</v>
      </c>
      <c r="J52" s="396">
        <v>417753</v>
      </c>
      <c r="K52" s="398">
        <v>4.4999999999999998E-2</v>
      </c>
      <c r="L52" s="399">
        <v>1E-3</v>
      </c>
    </row>
    <row r="53" spans="1:12" x14ac:dyDescent="0.25">
      <c r="A53" s="374" t="s">
        <v>100</v>
      </c>
      <c r="B53" s="375"/>
      <c r="C53" s="375"/>
      <c r="D53" s="375"/>
      <c r="E53" s="376"/>
      <c r="F53" s="377"/>
      <c r="G53" s="377"/>
      <c r="H53" s="375"/>
      <c r="I53" s="375"/>
      <c r="J53" s="375"/>
      <c r="K53" s="377"/>
      <c r="L53" s="378"/>
    </row>
    <row r="54" spans="1:12" x14ac:dyDescent="0.25">
      <c r="A54" s="374" t="s">
        <v>205</v>
      </c>
      <c r="B54" s="375"/>
      <c r="C54" s="375"/>
      <c r="D54" s="375"/>
      <c r="E54" s="376"/>
      <c r="F54" s="377"/>
      <c r="G54" s="377"/>
      <c r="H54" s="375"/>
      <c r="I54" s="375"/>
      <c r="J54" s="375"/>
      <c r="K54" s="377"/>
      <c r="L54" s="378"/>
    </row>
    <row r="55" spans="1:12" x14ac:dyDescent="0.25">
      <c r="A55" s="379" t="s">
        <v>168</v>
      </c>
      <c r="B55" s="380">
        <v>787079.00000000012</v>
      </c>
      <c r="C55" s="380">
        <v>1605895</v>
      </c>
      <c r="D55" s="380">
        <v>1669283.0000000002</v>
      </c>
      <c r="E55" s="381">
        <v>1562813</v>
      </c>
      <c r="F55" s="382">
        <v>0.25700000000000001</v>
      </c>
      <c r="G55" s="382">
        <v>2E-3</v>
      </c>
      <c r="H55" s="380">
        <v>1666594</v>
      </c>
      <c r="I55" s="380">
        <v>1745594</v>
      </c>
      <c r="J55" s="380">
        <v>1830136.0000000002</v>
      </c>
      <c r="K55" s="382">
        <v>5.3999999999999999E-2</v>
      </c>
      <c r="L55" s="383">
        <v>3.0000000000000001E-3</v>
      </c>
    </row>
    <row r="56" spans="1:12" x14ac:dyDescent="0.25">
      <c r="A56" s="384" t="s">
        <v>206</v>
      </c>
      <c r="B56" s="385">
        <v>762982</v>
      </c>
      <c r="C56" s="386">
        <v>1565727</v>
      </c>
      <c r="D56" s="386">
        <v>1622142</v>
      </c>
      <c r="E56" s="387">
        <v>1529006</v>
      </c>
      <c r="F56" s="388">
        <v>0.26100000000000001</v>
      </c>
      <c r="G56" s="388">
        <v>2E-3</v>
      </c>
      <c r="H56" s="386">
        <v>1633329</v>
      </c>
      <c r="I56" s="386">
        <v>1710982</v>
      </c>
      <c r="J56" s="386">
        <v>1793951</v>
      </c>
      <c r="K56" s="388">
        <v>5.5E-2</v>
      </c>
      <c r="L56" s="389">
        <v>3.0000000000000001E-3</v>
      </c>
    </row>
    <row r="57" spans="1:12" x14ac:dyDescent="0.25">
      <c r="A57" s="384" t="s">
        <v>207</v>
      </c>
      <c r="B57" s="390">
        <v>2213</v>
      </c>
      <c r="C57" s="391">
        <v>2293</v>
      </c>
      <c r="D57" s="391">
        <v>2553</v>
      </c>
      <c r="E57" s="392">
        <v>3000</v>
      </c>
      <c r="F57" s="393">
        <v>0.107</v>
      </c>
      <c r="G57" s="393">
        <v>0</v>
      </c>
      <c r="H57" s="391">
        <v>2554</v>
      </c>
      <c r="I57" s="391">
        <v>2668</v>
      </c>
      <c r="J57" s="391">
        <v>2790</v>
      </c>
      <c r="K57" s="393">
        <v>-2.4E-2</v>
      </c>
      <c r="L57" s="394">
        <v>0</v>
      </c>
    </row>
    <row r="58" spans="1:12" x14ac:dyDescent="0.25">
      <c r="A58" s="384" t="s">
        <v>208</v>
      </c>
      <c r="B58" s="390">
        <v>5662</v>
      </c>
      <c r="C58" s="391">
        <v>5943</v>
      </c>
      <c r="D58" s="391">
        <v>6433</v>
      </c>
      <c r="E58" s="392">
        <v>6994</v>
      </c>
      <c r="F58" s="393">
        <v>7.2999999999999995E-2</v>
      </c>
      <c r="G58" s="393">
        <v>0</v>
      </c>
      <c r="H58" s="391">
        <v>6308</v>
      </c>
      <c r="I58" s="391">
        <v>6635</v>
      </c>
      <c r="J58" s="391">
        <v>6985</v>
      </c>
      <c r="K58" s="393">
        <v>0</v>
      </c>
      <c r="L58" s="394">
        <v>0</v>
      </c>
    </row>
    <row r="59" spans="1:12" x14ac:dyDescent="0.25">
      <c r="A59" s="384" t="s">
        <v>209</v>
      </c>
      <c r="B59" s="390">
        <v>14831</v>
      </c>
      <c r="C59" s="391">
        <v>15565</v>
      </c>
      <c r="D59" s="391">
        <v>18030</v>
      </c>
      <c r="E59" s="392">
        <v>20000</v>
      </c>
      <c r="F59" s="393">
        <v>0.105</v>
      </c>
      <c r="G59" s="393">
        <v>0</v>
      </c>
      <c r="H59" s="391">
        <v>20850</v>
      </c>
      <c r="I59" s="391">
        <v>21605</v>
      </c>
      <c r="J59" s="391">
        <v>22412</v>
      </c>
      <c r="K59" s="393">
        <v>3.9E-2</v>
      </c>
      <c r="L59" s="394">
        <v>0</v>
      </c>
    </row>
    <row r="60" spans="1:12" x14ac:dyDescent="0.25">
      <c r="A60" s="384" t="s">
        <v>210</v>
      </c>
      <c r="B60" s="390">
        <v>1316</v>
      </c>
      <c r="C60" s="391">
        <v>1143</v>
      </c>
      <c r="D60" s="391">
        <v>0</v>
      </c>
      <c r="E60" s="392">
        <v>1460</v>
      </c>
      <c r="F60" s="393">
        <v>3.5000000000000003E-2</v>
      </c>
      <c r="G60" s="393">
        <v>0</v>
      </c>
      <c r="H60" s="391">
        <v>1440</v>
      </c>
      <c r="I60" s="391">
        <v>1505</v>
      </c>
      <c r="J60" s="391">
        <v>1574</v>
      </c>
      <c r="K60" s="393">
        <v>2.5000000000000001E-2</v>
      </c>
      <c r="L60" s="394">
        <v>0</v>
      </c>
    </row>
    <row r="61" spans="1:12" x14ac:dyDescent="0.25">
      <c r="A61" s="384" t="s">
        <v>211</v>
      </c>
      <c r="B61" s="390">
        <v>75</v>
      </c>
      <c r="C61" s="391">
        <v>0</v>
      </c>
      <c r="D61" s="391">
        <v>1262</v>
      </c>
      <c r="E61" s="392">
        <v>1353</v>
      </c>
      <c r="F61" s="393">
        <v>1.623</v>
      </c>
      <c r="G61" s="393">
        <v>0</v>
      </c>
      <c r="H61" s="391">
        <v>1413</v>
      </c>
      <c r="I61" s="391">
        <v>1476</v>
      </c>
      <c r="J61" s="391">
        <v>1544</v>
      </c>
      <c r="K61" s="393">
        <v>4.4999999999999998E-2</v>
      </c>
      <c r="L61" s="394">
        <v>0</v>
      </c>
    </row>
    <row r="62" spans="1:12" x14ac:dyDescent="0.25">
      <c r="A62" s="384" t="s">
        <v>212</v>
      </c>
      <c r="B62" s="390">
        <v>0</v>
      </c>
      <c r="C62" s="391">
        <v>14625</v>
      </c>
      <c r="D62" s="391">
        <v>18228</v>
      </c>
      <c r="E62" s="392">
        <v>0</v>
      </c>
      <c r="F62" s="393">
        <v>0</v>
      </c>
      <c r="G62" s="393">
        <v>0</v>
      </c>
      <c r="H62" s="391">
        <v>0</v>
      </c>
      <c r="I62" s="391">
        <v>0</v>
      </c>
      <c r="J62" s="391">
        <v>0</v>
      </c>
      <c r="K62" s="393">
        <v>0</v>
      </c>
      <c r="L62" s="394">
        <v>0</v>
      </c>
    </row>
    <row r="63" spans="1:12" x14ac:dyDescent="0.25">
      <c r="A63" s="384" t="s">
        <v>213</v>
      </c>
      <c r="B63" s="390">
        <v>0</v>
      </c>
      <c r="C63" s="391">
        <v>599</v>
      </c>
      <c r="D63" s="391">
        <v>635</v>
      </c>
      <c r="E63" s="392">
        <v>1000</v>
      </c>
      <c r="F63" s="393">
        <v>0</v>
      </c>
      <c r="G63" s="393">
        <v>0</v>
      </c>
      <c r="H63" s="391">
        <v>700</v>
      </c>
      <c r="I63" s="391">
        <v>723</v>
      </c>
      <c r="J63" s="391">
        <v>880</v>
      </c>
      <c r="K63" s="393">
        <v>-4.2000000000000003E-2</v>
      </c>
      <c r="L63" s="394">
        <v>0</v>
      </c>
    </row>
    <row r="64" spans="1:12" x14ac:dyDescent="0.25">
      <c r="A64" s="400" t="s">
        <v>201</v>
      </c>
      <c r="B64" s="390">
        <v>134898</v>
      </c>
      <c r="C64" s="391">
        <v>138867</v>
      </c>
      <c r="D64" s="391">
        <v>179241</v>
      </c>
      <c r="E64" s="392">
        <v>181406</v>
      </c>
      <c r="F64" s="393">
        <v>0.104</v>
      </c>
      <c r="G64" s="393">
        <v>0</v>
      </c>
      <c r="H64" s="391">
        <v>180621</v>
      </c>
      <c r="I64" s="391">
        <v>188713</v>
      </c>
      <c r="J64" s="391">
        <v>197358</v>
      </c>
      <c r="K64" s="393">
        <v>2.8000000000000001E-2</v>
      </c>
      <c r="L64" s="394">
        <v>0</v>
      </c>
    </row>
    <row r="65" spans="1:12" x14ac:dyDescent="0.25">
      <c r="A65" s="384" t="s">
        <v>214</v>
      </c>
      <c r="B65" s="390">
        <v>78571</v>
      </c>
      <c r="C65" s="391">
        <v>79160</v>
      </c>
      <c r="D65" s="391">
        <v>77667</v>
      </c>
      <c r="E65" s="392">
        <v>109369</v>
      </c>
      <c r="F65" s="393">
        <v>0.11700000000000001</v>
      </c>
      <c r="G65" s="393">
        <v>0</v>
      </c>
      <c r="H65" s="391">
        <v>114281</v>
      </c>
      <c r="I65" s="391">
        <v>119401</v>
      </c>
      <c r="J65" s="391">
        <v>124871</v>
      </c>
      <c r="K65" s="393">
        <v>4.4999999999999998E-2</v>
      </c>
      <c r="L65" s="394">
        <v>0</v>
      </c>
    </row>
    <row r="66" spans="1:12" x14ac:dyDescent="0.25">
      <c r="A66" s="384" t="s">
        <v>215</v>
      </c>
      <c r="B66" s="390">
        <v>56327</v>
      </c>
      <c r="C66" s="391">
        <v>59707</v>
      </c>
      <c r="D66" s="391">
        <v>63289</v>
      </c>
      <c r="E66" s="392">
        <v>66340</v>
      </c>
      <c r="F66" s="393">
        <v>5.6000000000000001E-2</v>
      </c>
      <c r="G66" s="393">
        <v>0</v>
      </c>
      <c r="H66" s="391">
        <v>66340</v>
      </c>
      <c r="I66" s="391">
        <v>69312</v>
      </c>
      <c r="J66" s="391">
        <v>72487</v>
      </c>
      <c r="K66" s="393">
        <v>0.03</v>
      </c>
      <c r="L66" s="394">
        <v>0</v>
      </c>
    </row>
    <row r="67" spans="1:12" x14ac:dyDescent="0.25">
      <c r="A67" s="384" t="s">
        <v>216</v>
      </c>
      <c r="B67" s="395">
        <v>0</v>
      </c>
      <c r="C67" s="396">
        <v>0</v>
      </c>
      <c r="D67" s="396">
        <v>38285</v>
      </c>
      <c r="E67" s="397">
        <v>5697</v>
      </c>
      <c r="F67" s="398">
        <v>0</v>
      </c>
      <c r="G67" s="398">
        <v>0</v>
      </c>
      <c r="H67" s="396">
        <v>0</v>
      </c>
      <c r="I67" s="396">
        <v>0</v>
      </c>
      <c r="J67" s="396">
        <v>0</v>
      </c>
      <c r="K67" s="398">
        <v>-1</v>
      </c>
      <c r="L67" s="399">
        <v>0</v>
      </c>
    </row>
    <row r="68" spans="1:12" x14ac:dyDescent="0.25">
      <c r="A68" s="374" t="s">
        <v>98</v>
      </c>
      <c r="B68" s="375"/>
      <c r="C68" s="375"/>
      <c r="D68" s="375"/>
      <c r="E68" s="376"/>
      <c r="F68" s="377"/>
      <c r="G68" s="377"/>
      <c r="H68" s="375"/>
      <c r="I68" s="375"/>
      <c r="J68" s="375"/>
      <c r="K68" s="377"/>
      <c r="L68" s="378"/>
    </row>
    <row r="69" spans="1:12" x14ac:dyDescent="0.25">
      <c r="A69" s="374" t="s">
        <v>217</v>
      </c>
      <c r="B69" s="375"/>
      <c r="C69" s="375"/>
      <c r="D69" s="375"/>
      <c r="E69" s="376"/>
      <c r="F69" s="377"/>
      <c r="G69" s="377"/>
      <c r="H69" s="375"/>
      <c r="I69" s="375"/>
      <c r="J69" s="375"/>
      <c r="K69" s="377"/>
      <c r="L69" s="378"/>
    </row>
    <row r="70" spans="1:12" x14ac:dyDescent="0.25">
      <c r="A70" s="379" t="s">
        <v>168</v>
      </c>
      <c r="B70" s="380">
        <v>14715600</v>
      </c>
      <c r="C70" s="380">
        <v>15324557</v>
      </c>
      <c r="D70" s="380">
        <v>16060464</v>
      </c>
      <c r="E70" s="381">
        <v>16153421</v>
      </c>
      <c r="F70" s="382">
        <v>3.2000000000000001E-2</v>
      </c>
      <c r="G70" s="382">
        <v>2.5999999999999999E-2</v>
      </c>
      <c r="H70" s="380">
        <v>16874196</v>
      </c>
      <c r="I70" s="380">
        <v>17611539</v>
      </c>
      <c r="J70" s="380">
        <v>18418395</v>
      </c>
      <c r="K70" s="382">
        <v>4.4999999999999998E-2</v>
      </c>
      <c r="L70" s="383">
        <v>2.5999999999999999E-2</v>
      </c>
    </row>
    <row r="71" spans="1:12" x14ac:dyDescent="0.25">
      <c r="A71" s="384" t="s">
        <v>218</v>
      </c>
      <c r="B71" s="385">
        <v>544862</v>
      </c>
      <c r="C71" s="386">
        <v>552061</v>
      </c>
      <c r="D71" s="386">
        <v>566395</v>
      </c>
      <c r="E71" s="387">
        <v>568571</v>
      </c>
      <c r="F71" s="388">
        <v>1.4E-2</v>
      </c>
      <c r="G71" s="388">
        <v>1E-3</v>
      </c>
      <c r="H71" s="386">
        <v>582223</v>
      </c>
      <c r="I71" s="386">
        <v>589685</v>
      </c>
      <c r="J71" s="386">
        <v>616701</v>
      </c>
      <c r="K71" s="388">
        <v>2.7E-2</v>
      </c>
      <c r="L71" s="389">
        <v>1E-3</v>
      </c>
    </row>
    <row r="72" spans="1:12" x14ac:dyDescent="0.25">
      <c r="A72" s="384" t="s">
        <v>219</v>
      </c>
      <c r="B72" s="390">
        <v>143860</v>
      </c>
      <c r="C72" s="391">
        <v>155217</v>
      </c>
      <c r="D72" s="391">
        <v>159246</v>
      </c>
      <c r="E72" s="392">
        <v>151352</v>
      </c>
      <c r="F72" s="393">
        <v>1.7000000000000001E-2</v>
      </c>
      <c r="G72" s="393">
        <v>0</v>
      </c>
      <c r="H72" s="391">
        <v>165365</v>
      </c>
      <c r="I72" s="391">
        <v>172774</v>
      </c>
      <c r="J72" s="391">
        <v>180688</v>
      </c>
      <c r="K72" s="393">
        <v>6.0999999999999999E-2</v>
      </c>
      <c r="L72" s="394">
        <v>0</v>
      </c>
    </row>
    <row r="73" spans="1:12" x14ac:dyDescent="0.25">
      <c r="A73" s="384" t="s">
        <v>220</v>
      </c>
      <c r="B73" s="390">
        <v>14026878</v>
      </c>
      <c r="C73" s="391">
        <v>14617279</v>
      </c>
      <c r="D73" s="391">
        <v>15334823</v>
      </c>
      <c r="E73" s="392">
        <v>15433498</v>
      </c>
      <c r="F73" s="393">
        <v>3.2000000000000001E-2</v>
      </c>
      <c r="G73" s="393">
        <v>2.5000000000000001E-2</v>
      </c>
      <c r="H73" s="391">
        <v>16126608</v>
      </c>
      <c r="I73" s="391">
        <v>16849080</v>
      </c>
      <c r="J73" s="391">
        <v>17621006</v>
      </c>
      <c r="K73" s="393">
        <v>4.4999999999999998E-2</v>
      </c>
      <c r="L73" s="394">
        <v>2.5000000000000001E-2</v>
      </c>
    </row>
    <row r="74" spans="1:12" x14ac:dyDescent="0.25">
      <c r="A74" s="400" t="s">
        <v>201</v>
      </c>
      <c r="B74" s="390">
        <v>793138.99999999988</v>
      </c>
      <c r="C74" s="391">
        <v>1658923.0000000002</v>
      </c>
      <c r="D74" s="391">
        <v>1653960</v>
      </c>
      <c r="E74" s="392">
        <v>1664666</v>
      </c>
      <c r="F74" s="393">
        <v>0.28000000000000003</v>
      </c>
      <c r="G74" s="393">
        <v>2E-3</v>
      </c>
      <c r="H74" s="391">
        <v>1676391.9999999998</v>
      </c>
      <c r="I74" s="391">
        <v>1060033</v>
      </c>
      <c r="J74" s="391">
        <v>1108598</v>
      </c>
      <c r="K74" s="393">
        <v>-0.127</v>
      </c>
      <c r="L74" s="394">
        <v>2E-3</v>
      </c>
    </row>
    <row r="75" spans="1:12" x14ac:dyDescent="0.25">
      <c r="A75" s="384" t="s">
        <v>221</v>
      </c>
      <c r="B75" s="390">
        <v>313722</v>
      </c>
      <c r="C75" s="391">
        <v>341312</v>
      </c>
      <c r="D75" s="391">
        <v>360886</v>
      </c>
      <c r="E75" s="392">
        <v>318654</v>
      </c>
      <c r="F75" s="393">
        <v>5.0000000000000001E-3</v>
      </c>
      <c r="G75" s="393">
        <v>1E-3</v>
      </c>
      <c r="H75" s="391">
        <v>385840</v>
      </c>
      <c r="I75" s="391">
        <v>390784</v>
      </c>
      <c r="J75" s="391">
        <v>408688</v>
      </c>
      <c r="K75" s="393">
        <v>8.5999999999999993E-2</v>
      </c>
      <c r="L75" s="394">
        <v>1E-3</v>
      </c>
    </row>
    <row r="76" spans="1:12" x14ac:dyDescent="0.25">
      <c r="A76" s="384" t="s">
        <v>222</v>
      </c>
      <c r="B76" s="395">
        <v>479417</v>
      </c>
      <c r="C76" s="396">
        <v>1317611</v>
      </c>
      <c r="D76" s="396">
        <v>1293074</v>
      </c>
      <c r="E76" s="397">
        <v>1346012</v>
      </c>
      <c r="F76" s="398">
        <v>0.41099999999999998</v>
      </c>
      <c r="G76" s="398">
        <v>2E-3</v>
      </c>
      <c r="H76" s="396">
        <v>1290552</v>
      </c>
      <c r="I76" s="396">
        <v>669249</v>
      </c>
      <c r="J76" s="396">
        <v>699910</v>
      </c>
      <c r="K76" s="398">
        <v>-0.19600000000000001</v>
      </c>
      <c r="L76" s="399">
        <v>2E-3</v>
      </c>
    </row>
    <row r="77" spans="1:12" x14ac:dyDescent="0.25">
      <c r="A77" s="374" t="s">
        <v>223</v>
      </c>
      <c r="B77" s="375"/>
      <c r="C77" s="375"/>
      <c r="D77" s="375"/>
      <c r="E77" s="376"/>
      <c r="F77" s="377"/>
      <c r="G77" s="377"/>
      <c r="H77" s="375"/>
      <c r="I77" s="375"/>
      <c r="J77" s="375"/>
      <c r="K77" s="377"/>
      <c r="L77" s="378"/>
    </row>
    <row r="78" spans="1:12" x14ac:dyDescent="0.25">
      <c r="A78" s="379" t="s">
        <v>168</v>
      </c>
      <c r="B78" s="380">
        <v>520717021</v>
      </c>
      <c r="C78" s="380">
        <v>544834911</v>
      </c>
      <c r="D78" s="380">
        <v>570868206</v>
      </c>
      <c r="E78" s="381">
        <v>585085919</v>
      </c>
      <c r="F78" s="382">
        <v>0.04</v>
      </c>
      <c r="G78" s="382">
        <v>0.92900000000000005</v>
      </c>
      <c r="H78" s="380">
        <v>600475640</v>
      </c>
      <c r="I78" s="380">
        <v>627441853</v>
      </c>
      <c r="J78" s="380">
        <v>655704215</v>
      </c>
      <c r="K78" s="382">
        <v>3.9E-2</v>
      </c>
      <c r="L78" s="383">
        <v>0.93</v>
      </c>
    </row>
    <row r="79" spans="1:12" x14ac:dyDescent="0.25">
      <c r="A79" s="384" t="s">
        <v>224</v>
      </c>
      <c r="B79" s="401">
        <v>520717021</v>
      </c>
      <c r="C79" s="402">
        <v>544834911</v>
      </c>
      <c r="D79" s="402">
        <v>570868206</v>
      </c>
      <c r="E79" s="403">
        <v>585085919</v>
      </c>
      <c r="F79" s="404">
        <v>0.04</v>
      </c>
      <c r="G79" s="404">
        <v>0.92900000000000005</v>
      </c>
      <c r="H79" s="402">
        <v>600475640</v>
      </c>
      <c r="I79" s="402">
        <v>627441853</v>
      </c>
      <c r="J79" s="402">
        <v>655704215</v>
      </c>
      <c r="K79" s="404">
        <v>3.9E-2</v>
      </c>
      <c r="L79" s="405">
        <v>0.93</v>
      </c>
    </row>
    <row r="80" spans="1:12" x14ac:dyDescent="0.25">
      <c r="A80" s="374" t="s">
        <v>101</v>
      </c>
      <c r="B80" s="375"/>
      <c r="C80" s="375"/>
      <c r="D80" s="375"/>
      <c r="E80" s="376"/>
      <c r="F80" s="377"/>
      <c r="G80" s="377"/>
      <c r="H80" s="375"/>
      <c r="I80" s="375"/>
      <c r="J80" s="375"/>
      <c r="K80" s="377"/>
      <c r="L80" s="378"/>
    </row>
    <row r="81" spans="1:12" x14ac:dyDescent="0.25">
      <c r="A81" s="374" t="s">
        <v>225</v>
      </c>
      <c r="B81" s="375"/>
      <c r="C81" s="375"/>
      <c r="D81" s="375"/>
      <c r="E81" s="376"/>
      <c r="F81" s="377"/>
      <c r="G81" s="377"/>
      <c r="H81" s="375"/>
      <c r="I81" s="375"/>
      <c r="J81" s="375"/>
      <c r="K81" s="377"/>
      <c r="L81" s="378"/>
    </row>
    <row r="82" spans="1:12" x14ac:dyDescent="0.25">
      <c r="A82" s="379" t="s">
        <v>168</v>
      </c>
      <c r="B82" s="380">
        <v>40000</v>
      </c>
      <c r="C82" s="380">
        <v>233819.00000000003</v>
      </c>
      <c r="D82" s="380">
        <v>288830</v>
      </c>
      <c r="E82" s="381">
        <v>198773</v>
      </c>
      <c r="F82" s="382">
        <v>0.70599999999999996</v>
      </c>
      <c r="G82" s="382">
        <v>0</v>
      </c>
      <c r="H82" s="380">
        <v>40000</v>
      </c>
      <c r="I82" s="380">
        <v>40000</v>
      </c>
      <c r="J82" s="380">
        <v>40000</v>
      </c>
      <c r="K82" s="382">
        <v>-0.41399999999999998</v>
      </c>
      <c r="L82" s="383">
        <v>0</v>
      </c>
    </row>
    <row r="83" spans="1:12" x14ac:dyDescent="0.25">
      <c r="A83" s="384" t="s">
        <v>226</v>
      </c>
      <c r="B83" s="385">
        <v>40000</v>
      </c>
      <c r="C83" s="386">
        <v>153663</v>
      </c>
      <c r="D83" s="386">
        <v>95032</v>
      </c>
      <c r="E83" s="387">
        <v>0</v>
      </c>
      <c r="F83" s="388">
        <v>-1</v>
      </c>
      <c r="G83" s="388">
        <v>0</v>
      </c>
      <c r="H83" s="386">
        <v>0</v>
      </c>
      <c r="I83" s="386">
        <v>0</v>
      </c>
      <c r="J83" s="386">
        <v>0</v>
      </c>
      <c r="K83" s="388">
        <v>0</v>
      </c>
      <c r="L83" s="389">
        <v>0</v>
      </c>
    </row>
    <row r="84" spans="1:12" x14ac:dyDescent="0.25">
      <c r="A84" s="384" t="s">
        <v>227</v>
      </c>
      <c r="B84" s="390">
        <v>0</v>
      </c>
      <c r="C84" s="391">
        <v>80156</v>
      </c>
      <c r="D84" s="391">
        <v>41798</v>
      </c>
      <c r="E84" s="392">
        <v>46273</v>
      </c>
      <c r="F84" s="393">
        <v>0</v>
      </c>
      <c r="G84" s="393">
        <v>0</v>
      </c>
      <c r="H84" s="391">
        <v>40000</v>
      </c>
      <c r="I84" s="391">
        <v>40000</v>
      </c>
      <c r="J84" s="391">
        <v>40000</v>
      </c>
      <c r="K84" s="393">
        <v>-4.7E-2</v>
      </c>
      <c r="L84" s="394">
        <v>0</v>
      </c>
    </row>
    <row r="85" spans="1:12" x14ac:dyDescent="0.25">
      <c r="A85" s="384" t="s">
        <v>228</v>
      </c>
      <c r="B85" s="395">
        <v>0</v>
      </c>
      <c r="C85" s="396">
        <v>0</v>
      </c>
      <c r="D85" s="396">
        <v>152000</v>
      </c>
      <c r="E85" s="397">
        <v>152500</v>
      </c>
      <c r="F85" s="398">
        <v>0</v>
      </c>
      <c r="G85" s="398">
        <v>0</v>
      </c>
      <c r="H85" s="396">
        <v>0</v>
      </c>
      <c r="I85" s="396">
        <v>0</v>
      </c>
      <c r="J85" s="396">
        <v>0</v>
      </c>
      <c r="K85" s="398">
        <v>-1</v>
      </c>
      <c r="L85" s="399">
        <v>0</v>
      </c>
    </row>
    <row r="86" spans="1:12" x14ac:dyDescent="0.25">
      <c r="A86" s="374" t="s">
        <v>229</v>
      </c>
      <c r="B86" s="375"/>
      <c r="C86" s="375"/>
      <c r="D86" s="375"/>
      <c r="E86" s="376"/>
      <c r="F86" s="377"/>
      <c r="G86" s="377"/>
      <c r="H86" s="375"/>
      <c r="I86" s="375"/>
      <c r="J86" s="375"/>
      <c r="K86" s="377"/>
      <c r="L86" s="378"/>
    </row>
    <row r="87" spans="1:12" x14ac:dyDescent="0.25">
      <c r="A87" s="379" t="s">
        <v>168</v>
      </c>
      <c r="B87" s="380">
        <v>513037.00000000006</v>
      </c>
      <c r="C87" s="380">
        <v>596768</v>
      </c>
      <c r="D87" s="380">
        <v>635776</v>
      </c>
      <c r="E87" s="381">
        <v>514034.99999999994</v>
      </c>
      <c r="F87" s="382">
        <v>1E-3</v>
      </c>
      <c r="G87" s="382">
        <v>1E-3</v>
      </c>
      <c r="H87" s="380">
        <v>298186</v>
      </c>
      <c r="I87" s="380">
        <v>315577</v>
      </c>
      <c r="J87" s="380">
        <v>331019</v>
      </c>
      <c r="K87" s="382">
        <v>-0.13600000000000001</v>
      </c>
      <c r="L87" s="383">
        <v>1E-3</v>
      </c>
    </row>
    <row r="88" spans="1:12" x14ac:dyDescent="0.25">
      <c r="A88" s="384" t="s">
        <v>230</v>
      </c>
      <c r="B88" s="385">
        <v>513037.00000000006</v>
      </c>
      <c r="C88" s="386">
        <v>596768</v>
      </c>
      <c r="D88" s="386">
        <v>635776</v>
      </c>
      <c r="E88" s="387">
        <v>514034.99999999994</v>
      </c>
      <c r="F88" s="388">
        <v>1E-3</v>
      </c>
      <c r="G88" s="388">
        <v>1E-3</v>
      </c>
      <c r="H88" s="386">
        <v>298186</v>
      </c>
      <c r="I88" s="386">
        <v>315577</v>
      </c>
      <c r="J88" s="386">
        <v>331019</v>
      </c>
      <c r="K88" s="388">
        <v>-0.13600000000000001</v>
      </c>
      <c r="L88" s="389">
        <v>1E-3</v>
      </c>
    </row>
    <row r="89" spans="1:12" x14ac:dyDescent="0.25">
      <c r="A89" s="406" t="s">
        <v>83</v>
      </c>
      <c r="B89" s="407">
        <v>558355695.00000012</v>
      </c>
      <c r="C89" s="407">
        <v>587186425.99999988</v>
      </c>
      <c r="D89" s="407">
        <v>615531044.99999988</v>
      </c>
      <c r="E89" s="408">
        <v>630908116</v>
      </c>
      <c r="F89" s="409">
        <v>4.2000000000000003E-2</v>
      </c>
      <c r="G89" s="409">
        <v>1</v>
      </c>
      <c r="H89" s="407">
        <v>646213206</v>
      </c>
      <c r="I89" s="407">
        <v>674455752.00000012</v>
      </c>
      <c r="J89" s="407">
        <v>703811203</v>
      </c>
      <c r="K89" s="409">
        <v>3.6999999999999998E-2</v>
      </c>
      <c r="L89" s="410">
        <v>1</v>
      </c>
    </row>
    <row r="90" spans="1:12" x14ac:dyDescent="0.25">
      <c r="A90" s="411"/>
      <c r="B90" s="412"/>
      <c r="C90" s="412"/>
      <c r="D90" s="412"/>
      <c r="E90" s="412"/>
      <c r="F90" s="413"/>
      <c r="G90" s="413"/>
      <c r="H90" s="412"/>
      <c r="I90" s="412"/>
      <c r="J90" s="412"/>
      <c r="K90" s="413"/>
      <c r="L90" s="413"/>
    </row>
    <row r="91" spans="1:12" x14ac:dyDescent="0.25">
      <c r="A91" s="411"/>
      <c r="B91" s="412"/>
      <c r="C91" s="412"/>
      <c r="D91" s="412"/>
      <c r="E91" s="412"/>
      <c r="F91" s="413"/>
      <c r="G91" s="413"/>
      <c r="H91" s="412"/>
      <c r="I91" s="412"/>
      <c r="J91" s="412"/>
      <c r="K91" s="413"/>
      <c r="L91" s="413"/>
    </row>
    <row r="92" spans="1:12" x14ac:dyDescent="0.25">
      <c r="A92" s="411"/>
      <c r="B92" s="412"/>
      <c r="C92" s="412"/>
      <c r="D92" s="412"/>
      <c r="E92" s="412"/>
      <c r="F92" s="413"/>
      <c r="G92" s="413"/>
      <c r="H92" s="412"/>
      <c r="I92" s="412"/>
      <c r="J92" s="412"/>
      <c r="K92" s="413"/>
      <c r="L92" s="413"/>
    </row>
    <row r="93" spans="1:12" x14ac:dyDescent="0.25">
      <c r="A93" s="411"/>
      <c r="B93" s="412"/>
      <c r="C93" s="412"/>
      <c r="D93" s="412"/>
      <c r="E93" s="412"/>
      <c r="F93" s="413"/>
      <c r="G93" s="413"/>
      <c r="H93" s="412"/>
      <c r="I93" s="412"/>
      <c r="J93" s="412"/>
      <c r="K93" s="413"/>
      <c r="L93" s="413"/>
    </row>
    <row r="94" spans="1:12" x14ac:dyDescent="0.25">
      <c r="A94" s="411"/>
      <c r="B94" s="412"/>
      <c r="C94" s="412"/>
      <c r="D94" s="412"/>
      <c r="E94" s="412"/>
      <c r="F94" s="413"/>
      <c r="G94" s="413"/>
      <c r="H94" s="412"/>
      <c r="I94" s="412"/>
      <c r="J94" s="412"/>
      <c r="K94" s="413"/>
      <c r="L94" s="413"/>
    </row>
    <row r="95" spans="1:12" x14ac:dyDescent="0.25">
      <c r="A95" s="411"/>
      <c r="B95" s="412"/>
      <c r="C95" s="412"/>
      <c r="D95" s="412"/>
      <c r="E95" s="412"/>
      <c r="F95" s="413"/>
      <c r="G95" s="413"/>
      <c r="H95" s="412"/>
      <c r="I95" s="412"/>
      <c r="J95" s="412"/>
      <c r="K95" s="413"/>
      <c r="L95" s="413"/>
    </row>
    <row r="96" spans="1:12" x14ac:dyDescent="0.25">
      <c r="A96" s="411"/>
      <c r="B96" s="412"/>
      <c r="C96" s="412"/>
      <c r="D96" s="412"/>
      <c r="E96" s="412"/>
      <c r="F96" s="413"/>
      <c r="G96" s="413"/>
      <c r="H96" s="412"/>
      <c r="I96" s="412"/>
      <c r="J96" s="412"/>
      <c r="K96" s="413"/>
      <c r="L96" s="413"/>
    </row>
    <row r="97" spans="1:12" x14ac:dyDescent="0.25">
      <c r="A97" s="411"/>
      <c r="B97" s="412"/>
      <c r="C97" s="412"/>
      <c r="D97" s="412"/>
      <c r="E97" s="412"/>
      <c r="F97" s="413"/>
      <c r="G97" s="413"/>
      <c r="H97" s="412"/>
      <c r="I97" s="412"/>
      <c r="J97" s="412"/>
      <c r="K97" s="413"/>
      <c r="L97" s="413"/>
    </row>
    <row r="98" spans="1:12" x14ac:dyDescent="0.25">
      <c r="A98" s="411"/>
      <c r="B98" s="412"/>
      <c r="C98" s="412"/>
      <c r="D98" s="412"/>
      <c r="E98" s="412"/>
      <c r="F98" s="413"/>
      <c r="G98" s="413"/>
      <c r="H98" s="412"/>
      <c r="I98" s="412"/>
      <c r="J98" s="412"/>
      <c r="K98" s="413"/>
      <c r="L98" s="413"/>
    </row>
    <row r="99" spans="1:12" x14ac:dyDescent="0.25">
      <c r="A99" s="411"/>
      <c r="B99" s="412"/>
      <c r="C99" s="412"/>
      <c r="D99" s="412"/>
      <c r="E99" s="412"/>
      <c r="F99" s="413"/>
      <c r="G99" s="413"/>
      <c r="H99" s="412"/>
      <c r="I99" s="412"/>
      <c r="J99" s="412"/>
      <c r="K99" s="413"/>
      <c r="L99" s="413"/>
    </row>
    <row r="100" spans="1:12" x14ac:dyDescent="0.25">
      <c r="A100" s="411"/>
      <c r="B100" s="412"/>
      <c r="C100" s="412"/>
      <c r="D100" s="412"/>
      <c r="E100" s="412"/>
      <c r="F100" s="413"/>
      <c r="G100" s="413"/>
      <c r="H100" s="412"/>
      <c r="I100" s="412"/>
      <c r="J100" s="412"/>
      <c r="K100" s="413"/>
      <c r="L100" s="413"/>
    </row>
    <row r="101" spans="1:12" x14ac:dyDescent="0.25">
      <c r="A101" s="411"/>
      <c r="B101" s="412"/>
      <c r="C101" s="412"/>
      <c r="D101" s="412"/>
      <c r="E101" s="412"/>
      <c r="F101" s="413"/>
      <c r="G101" s="413"/>
      <c r="H101" s="412"/>
      <c r="I101" s="412"/>
      <c r="J101" s="412"/>
      <c r="K101" s="413"/>
      <c r="L101" s="413"/>
    </row>
    <row r="102" spans="1:12" x14ac:dyDescent="0.25">
      <c r="A102" s="411"/>
      <c r="B102" s="412"/>
      <c r="C102" s="412"/>
      <c r="D102" s="412"/>
      <c r="E102" s="412"/>
      <c r="F102" s="413"/>
      <c r="G102" s="413"/>
      <c r="H102" s="412"/>
      <c r="I102" s="412"/>
      <c r="J102" s="412"/>
      <c r="K102" s="413"/>
      <c r="L102" s="413"/>
    </row>
    <row r="103" spans="1:12" x14ac:dyDescent="0.25">
      <c r="A103" s="411"/>
      <c r="B103" s="412"/>
      <c r="C103" s="412"/>
      <c r="D103" s="412"/>
      <c r="E103" s="412"/>
      <c r="F103" s="413"/>
      <c r="G103" s="413"/>
      <c r="H103" s="412"/>
      <c r="I103" s="412"/>
      <c r="J103" s="412"/>
      <c r="K103" s="413"/>
      <c r="L103" s="413"/>
    </row>
    <row r="104" spans="1:12" x14ac:dyDescent="0.25">
      <c r="A104" s="411"/>
      <c r="B104" s="412"/>
      <c r="C104" s="412"/>
      <c r="D104" s="412"/>
      <c r="E104" s="412"/>
      <c r="F104" s="413"/>
      <c r="G104" s="413"/>
      <c r="H104" s="412"/>
      <c r="I104" s="412"/>
      <c r="J104" s="412"/>
      <c r="K104" s="413"/>
      <c r="L104" s="413"/>
    </row>
    <row r="105" spans="1:12" x14ac:dyDescent="0.25">
      <c r="A105" s="411"/>
      <c r="B105" s="412"/>
      <c r="C105" s="412"/>
      <c r="D105" s="412"/>
      <c r="E105" s="412"/>
      <c r="F105" s="413"/>
      <c r="G105" s="413"/>
      <c r="H105" s="412"/>
      <c r="I105" s="412"/>
      <c r="J105" s="412"/>
      <c r="K105" s="413"/>
      <c r="L105" s="413"/>
    </row>
    <row r="106" spans="1:12" x14ac:dyDescent="0.25">
      <c r="A106" s="411"/>
      <c r="B106" s="412"/>
      <c r="C106" s="412"/>
      <c r="D106" s="412"/>
      <c r="E106" s="412"/>
      <c r="F106" s="413"/>
      <c r="G106" s="413"/>
      <c r="H106" s="412"/>
      <c r="I106" s="412"/>
      <c r="J106" s="412"/>
      <c r="K106" s="413"/>
      <c r="L106" s="413"/>
    </row>
    <row r="107" spans="1:12" x14ac:dyDescent="0.25">
      <c r="A107" s="411"/>
      <c r="B107" s="412"/>
      <c r="C107" s="412"/>
      <c r="D107" s="412"/>
      <c r="E107" s="412"/>
      <c r="F107" s="413"/>
      <c r="G107" s="413"/>
      <c r="H107" s="412"/>
      <c r="I107" s="412"/>
      <c r="J107" s="412"/>
      <c r="K107" s="413"/>
      <c r="L107" s="413"/>
    </row>
    <row r="108" spans="1:12" x14ac:dyDescent="0.25">
      <c r="A108" s="411"/>
      <c r="B108" s="412"/>
      <c r="C108" s="412"/>
      <c r="D108" s="412"/>
      <c r="E108" s="412"/>
      <c r="F108" s="413"/>
      <c r="G108" s="413"/>
      <c r="H108" s="412"/>
      <c r="I108" s="412"/>
      <c r="J108" s="412"/>
      <c r="K108" s="413"/>
      <c r="L108" s="413"/>
    </row>
    <row r="109" spans="1:12" x14ac:dyDescent="0.25">
      <c r="A109" s="411"/>
      <c r="B109" s="412"/>
      <c r="C109" s="412"/>
      <c r="D109" s="412"/>
      <c r="E109" s="412"/>
      <c r="F109" s="413"/>
      <c r="G109" s="413"/>
      <c r="H109" s="412"/>
      <c r="I109" s="412"/>
      <c r="J109" s="412"/>
      <c r="K109" s="413"/>
      <c r="L109" s="413"/>
    </row>
    <row r="110" spans="1:12" x14ac:dyDescent="0.25">
      <c r="A110" s="411"/>
      <c r="B110" s="412"/>
      <c r="C110" s="412"/>
      <c r="D110" s="412"/>
      <c r="E110" s="412"/>
      <c r="F110" s="413"/>
      <c r="G110" s="413"/>
      <c r="H110" s="412"/>
      <c r="I110" s="412"/>
      <c r="J110" s="412"/>
      <c r="K110" s="413"/>
      <c r="L110" s="413"/>
    </row>
    <row r="111" spans="1:12" x14ac:dyDescent="0.25">
      <c r="A111" s="411"/>
      <c r="B111" s="412"/>
      <c r="C111" s="412"/>
      <c r="D111" s="412"/>
      <c r="E111" s="412"/>
      <c r="F111" s="413"/>
      <c r="G111" s="413"/>
      <c r="H111" s="412"/>
      <c r="I111" s="412"/>
      <c r="J111" s="412"/>
      <c r="K111" s="413"/>
      <c r="L111" s="413"/>
    </row>
    <row r="112" spans="1:12" x14ac:dyDescent="0.25">
      <c r="A112" s="411"/>
      <c r="B112" s="412"/>
      <c r="C112" s="412"/>
      <c r="D112" s="412"/>
      <c r="E112" s="412"/>
      <c r="F112" s="413"/>
      <c r="G112" s="413"/>
      <c r="H112" s="412"/>
      <c r="I112" s="412"/>
      <c r="J112" s="412"/>
      <c r="K112" s="413"/>
      <c r="L112" s="413"/>
    </row>
    <row r="113" spans="1:12" x14ac:dyDescent="0.25">
      <c r="A113" s="411"/>
      <c r="B113" s="412"/>
      <c r="C113" s="412"/>
      <c r="D113" s="412"/>
      <c r="E113" s="412"/>
      <c r="F113" s="413"/>
      <c r="G113" s="413"/>
      <c r="H113" s="412"/>
      <c r="I113" s="412"/>
      <c r="J113" s="412"/>
      <c r="K113" s="413"/>
      <c r="L113" s="413"/>
    </row>
    <row r="114" spans="1:12" x14ac:dyDescent="0.25">
      <c r="A114" s="411"/>
      <c r="B114" s="412"/>
      <c r="C114" s="412"/>
      <c r="D114" s="412"/>
      <c r="E114" s="412"/>
      <c r="F114" s="413"/>
      <c r="G114" s="413"/>
      <c r="H114" s="412"/>
      <c r="I114" s="412"/>
      <c r="J114" s="412"/>
      <c r="K114" s="413"/>
      <c r="L114" s="413"/>
    </row>
    <row r="115" spans="1:12" x14ac:dyDescent="0.25">
      <c r="A115" s="411"/>
      <c r="B115" s="412"/>
      <c r="C115" s="412"/>
      <c r="D115" s="412"/>
      <c r="E115" s="412"/>
      <c r="F115" s="413"/>
      <c r="G115" s="413"/>
      <c r="H115" s="412"/>
      <c r="I115" s="412"/>
      <c r="J115" s="412"/>
      <c r="K115" s="413"/>
      <c r="L115" s="413"/>
    </row>
    <row r="116" spans="1:12" x14ac:dyDescent="0.25">
      <c r="A116" s="411"/>
      <c r="B116" s="412"/>
      <c r="C116" s="412"/>
      <c r="D116" s="412"/>
      <c r="E116" s="412"/>
      <c r="F116" s="413"/>
      <c r="G116" s="413"/>
      <c r="H116" s="412"/>
      <c r="I116" s="412"/>
      <c r="J116" s="412"/>
      <c r="K116" s="413"/>
      <c r="L116" s="413"/>
    </row>
    <row r="117" spans="1:12" x14ac:dyDescent="0.25">
      <c r="A117" s="411"/>
      <c r="B117" s="412"/>
      <c r="C117" s="412"/>
      <c r="D117" s="412"/>
      <c r="E117" s="412"/>
      <c r="F117" s="413"/>
      <c r="G117" s="413"/>
      <c r="H117" s="412"/>
      <c r="I117" s="412"/>
      <c r="J117" s="412"/>
      <c r="K117" s="413"/>
      <c r="L117" s="413"/>
    </row>
    <row r="118" spans="1:12" x14ac:dyDescent="0.25">
      <c r="A118" s="411"/>
      <c r="B118" s="412"/>
      <c r="C118" s="412"/>
      <c r="D118" s="412"/>
      <c r="E118" s="412"/>
      <c r="F118" s="413"/>
      <c r="G118" s="413"/>
      <c r="H118" s="412"/>
      <c r="I118" s="412"/>
      <c r="J118" s="412"/>
      <c r="K118" s="413"/>
      <c r="L118" s="413"/>
    </row>
    <row r="119" spans="1:12" x14ac:dyDescent="0.25">
      <c r="A119" s="411"/>
      <c r="B119" s="412"/>
      <c r="C119" s="412"/>
      <c r="D119" s="412"/>
      <c r="E119" s="412"/>
      <c r="F119" s="413"/>
      <c r="G119" s="413"/>
      <c r="H119" s="412"/>
      <c r="I119" s="412"/>
      <c r="J119" s="412"/>
      <c r="K119" s="413"/>
      <c r="L119" s="413"/>
    </row>
    <row r="120" spans="1:12" x14ac:dyDescent="0.25">
      <c r="A120" s="411"/>
      <c r="B120" s="412"/>
      <c r="C120" s="412"/>
      <c r="D120" s="412"/>
      <c r="E120" s="412"/>
      <c r="F120" s="413"/>
      <c r="G120" s="413"/>
      <c r="H120" s="412"/>
      <c r="I120" s="412"/>
      <c r="J120" s="412"/>
      <c r="K120" s="413"/>
      <c r="L120" s="413"/>
    </row>
    <row r="121" spans="1:12" x14ac:dyDescent="0.25">
      <c r="A121" s="411"/>
      <c r="B121" s="412"/>
      <c r="C121" s="412"/>
      <c r="D121" s="412"/>
      <c r="E121" s="412"/>
      <c r="F121" s="413"/>
      <c r="G121" s="413"/>
      <c r="H121" s="412"/>
      <c r="I121" s="412"/>
      <c r="J121" s="412"/>
      <c r="K121" s="413"/>
      <c r="L121" s="413"/>
    </row>
    <row r="122" spans="1:12" x14ac:dyDescent="0.25">
      <c r="A122" s="411"/>
      <c r="B122" s="412"/>
      <c r="C122" s="412"/>
      <c r="D122" s="412"/>
      <c r="E122" s="412"/>
      <c r="F122" s="413"/>
      <c r="G122" s="413"/>
      <c r="H122" s="412"/>
      <c r="I122" s="412"/>
      <c r="J122" s="412"/>
      <c r="K122" s="413"/>
      <c r="L122" s="413"/>
    </row>
    <row r="123" spans="1:12" x14ac:dyDescent="0.25">
      <c r="A123" s="411"/>
      <c r="B123" s="412"/>
      <c r="C123" s="412"/>
      <c r="D123" s="412"/>
      <c r="E123" s="412"/>
      <c r="F123" s="413"/>
      <c r="G123" s="413"/>
      <c r="H123" s="412"/>
      <c r="I123" s="412"/>
      <c r="J123" s="412"/>
      <c r="K123" s="413"/>
      <c r="L123" s="413"/>
    </row>
    <row r="124" spans="1:12" x14ac:dyDescent="0.25">
      <c r="A124" s="411"/>
      <c r="B124" s="412"/>
      <c r="C124" s="412"/>
      <c r="D124" s="412"/>
      <c r="E124" s="412"/>
      <c r="F124" s="413"/>
      <c r="G124" s="413"/>
      <c r="H124" s="412"/>
      <c r="I124" s="412"/>
      <c r="J124" s="412"/>
      <c r="K124" s="413"/>
      <c r="L124" s="413"/>
    </row>
    <row r="125" spans="1:12" x14ac:dyDescent="0.25">
      <c r="A125" s="411"/>
      <c r="B125" s="412"/>
      <c r="C125" s="412"/>
      <c r="D125" s="412"/>
      <c r="E125" s="412"/>
      <c r="F125" s="413"/>
      <c r="G125" s="413"/>
      <c r="H125" s="412"/>
      <c r="I125" s="412"/>
      <c r="J125" s="412"/>
      <c r="K125" s="413"/>
      <c r="L125" s="413"/>
    </row>
    <row r="126" spans="1:12" x14ac:dyDescent="0.25">
      <c r="A126" s="411"/>
      <c r="B126" s="412"/>
      <c r="C126" s="412"/>
      <c r="D126" s="412"/>
      <c r="E126" s="412"/>
      <c r="F126" s="413"/>
      <c r="G126" s="413"/>
      <c r="H126" s="412"/>
      <c r="I126" s="412"/>
      <c r="J126" s="412"/>
      <c r="K126" s="413"/>
      <c r="L126" s="413"/>
    </row>
    <row r="127" spans="1:12" x14ac:dyDescent="0.25">
      <c r="A127" s="411"/>
      <c r="B127" s="412"/>
      <c r="C127" s="412"/>
      <c r="D127" s="412"/>
      <c r="E127" s="412"/>
      <c r="F127" s="413"/>
      <c r="G127" s="413"/>
      <c r="H127" s="412"/>
      <c r="I127" s="412"/>
      <c r="J127" s="412"/>
      <c r="K127" s="413"/>
      <c r="L127" s="413"/>
    </row>
    <row r="128" spans="1:12" x14ac:dyDescent="0.25">
      <c r="A128" s="411"/>
      <c r="B128" s="412"/>
      <c r="C128" s="412"/>
      <c r="D128" s="412"/>
      <c r="E128" s="412"/>
      <c r="F128" s="413"/>
      <c r="G128" s="413"/>
      <c r="H128" s="412"/>
      <c r="I128" s="412"/>
      <c r="J128" s="412"/>
      <c r="K128" s="413"/>
      <c r="L128" s="413"/>
    </row>
    <row r="129" spans="1:12" x14ac:dyDescent="0.25">
      <c r="A129" s="411"/>
      <c r="B129" s="412"/>
      <c r="C129" s="412"/>
      <c r="D129" s="412"/>
      <c r="E129" s="412"/>
      <c r="F129" s="413"/>
      <c r="G129" s="413"/>
      <c r="H129" s="412"/>
      <c r="I129" s="412"/>
      <c r="J129" s="412"/>
      <c r="K129" s="413"/>
      <c r="L129" s="413"/>
    </row>
    <row r="130" spans="1:12" x14ac:dyDescent="0.25">
      <c r="A130" s="411"/>
      <c r="B130" s="412"/>
      <c r="C130" s="412"/>
      <c r="D130" s="412"/>
      <c r="E130" s="412"/>
      <c r="F130" s="413"/>
      <c r="G130" s="413"/>
      <c r="H130" s="412"/>
      <c r="I130" s="412"/>
      <c r="J130" s="412"/>
      <c r="K130" s="413"/>
      <c r="L130" s="413"/>
    </row>
    <row r="131" spans="1:12" x14ac:dyDescent="0.25">
      <c r="A131" s="411"/>
      <c r="B131" s="412"/>
      <c r="C131" s="412"/>
      <c r="D131" s="412"/>
      <c r="E131" s="412"/>
      <c r="F131" s="413"/>
      <c r="G131" s="413"/>
      <c r="H131" s="412"/>
      <c r="I131" s="412"/>
      <c r="J131" s="412"/>
      <c r="K131" s="413"/>
      <c r="L131" s="413"/>
    </row>
    <row r="132" spans="1:12" x14ac:dyDescent="0.25">
      <c r="A132" s="411"/>
      <c r="B132" s="412"/>
      <c r="C132" s="412"/>
      <c r="D132" s="412"/>
      <c r="E132" s="412"/>
      <c r="F132" s="413"/>
      <c r="G132" s="413"/>
      <c r="H132" s="412"/>
      <c r="I132" s="412"/>
      <c r="J132" s="412"/>
      <c r="K132" s="413"/>
      <c r="L132" s="413"/>
    </row>
    <row r="133" spans="1:12" x14ac:dyDescent="0.25">
      <c r="A133" s="411"/>
      <c r="B133" s="412"/>
      <c r="C133" s="412"/>
      <c r="D133" s="412"/>
      <c r="E133" s="412"/>
      <c r="F133" s="413"/>
      <c r="G133" s="413"/>
      <c r="H133" s="412"/>
      <c r="I133" s="412"/>
      <c r="J133" s="412"/>
      <c r="K133" s="413"/>
      <c r="L133" s="413"/>
    </row>
    <row r="134" spans="1:12" x14ac:dyDescent="0.25">
      <c r="A134" s="411"/>
      <c r="B134" s="412"/>
      <c r="C134" s="412"/>
      <c r="D134" s="412"/>
      <c r="E134" s="412"/>
      <c r="F134" s="413"/>
      <c r="G134" s="413"/>
      <c r="H134" s="412"/>
      <c r="I134" s="412"/>
      <c r="J134" s="412"/>
      <c r="K134" s="413"/>
      <c r="L134" s="413"/>
    </row>
    <row r="135" spans="1:12" x14ac:dyDescent="0.25">
      <c r="A135" s="411"/>
      <c r="B135" s="412"/>
      <c r="C135" s="412"/>
      <c r="D135" s="412"/>
      <c r="E135" s="412"/>
      <c r="F135" s="413"/>
      <c r="G135" s="413"/>
      <c r="H135" s="412"/>
      <c r="I135" s="412"/>
      <c r="J135" s="412"/>
      <c r="K135" s="413"/>
      <c r="L135" s="413"/>
    </row>
    <row r="136" spans="1:12" x14ac:dyDescent="0.25">
      <c r="A136" s="411"/>
      <c r="B136" s="412"/>
      <c r="C136" s="412"/>
      <c r="D136" s="412"/>
      <c r="E136" s="412"/>
      <c r="F136" s="413"/>
      <c r="G136" s="413"/>
      <c r="H136" s="412"/>
      <c r="I136" s="412"/>
      <c r="J136" s="412"/>
      <c r="K136" s="413"/>
      <c r="L136" s="413"/>
    </row>
    <row r="137" spans="1:12" x14ac:dyDescent="0.25">
      <c r="A137" s="411"/>
      <c r="B137" s="412"/>
      <c r="C137" s="412"/>
      <c r="D137" s="412"/>
      <c r="E137" s="412"/>
      <c r="F137" s="413"/>
      <c r="G137" s="413"/>
      <c r="H137" s="412"/>
      <c r="I137" s="412"/>
      <c r="J137" s="412"/>
      <c r="K137" s="413"/>
      <c r="L137" s="413"/>
    </row>
    <row r="138" spans="1:12" x14ac:dyDescent="0.25">
      <c r="A138" s="411"/>
      <c r="B138" s="412"/>
      <c r="C138" s="412"/>
      <c r="D138" s="412"/>
      <c r="E138" s="412"/>
      <c r="F138" s="413"/>
      <c r="G138" s="413"/>
      <c r="H138" s="412"/>
      <c r="I138" s="412"/>
      <c r="J138" s="412"/>
      <c r="K138" s="413"/>
      <c r="L138" s="413"/>
    </row>
    <row r="139" spans="1:12" x14ac:dyDescent="0.25">
      <c r="A139" s="411"/>
      <c r="B139" s="412"/>
      <c r="C139" s="412"/>
      <c r="D139" s="412"/>
      <c r="E139" s="412"/>
      <c r="F139" s="413"/>
      <c r="G139" s="413"/>
      <c r="H139" s="412"/>
      <c r="I139" s="412"/>
      <c r="J139" s="412"/>
      <c r="K139" s="413"/>
      <c r="L139" s="413"/>
    </row>
    <row r="140" spans="1:12" x14ac:dyDescent="0.25">
      <c r="A140" s="411"/>
      <c r="B140" s="412"/>
      <c r="C140" s="412"/>
      <c r="D140" s="412"/>
      <c r="E140" s="412"/>
      <c r="F140" s="413"/>
      <c r="G140" s="413"/>
      <c r="H140" s="412"/>
      <c r="I140" s="412"/>
      <c r="J140" s="412"/>
      <c r="K140" s="413"/>
      <c r="L140" s="413"/>
    </row>
    <row r="141" spans="1:12" x14ac:dyDescent="0.25">
      <c r="A141" s="411"/>
      <c r="B141" s="412"/>
      <c r="C141" s="412"/>
      <c r="D141" s="412"/>
      <c r="E141" s="412"/>
      <c r="F141" s="413"/>
      <c r="G141" s="413"/>
      <c r="H141" s="412"/>
      <c r="I141" s="412"/>
      <c r="J141" s="412"/>
      <c r="K141" s="413"/>
      <c r="L141" s="413"/>
    </row>
    <row r="142" spans="1:12" x14ac:dyDescent="0.25">
      <c r="A142" s="411"/>
      <c r="B142" s="412"/>
      <c r="C142" s="412"/>
      <c r="D142" s="412"/>
      <c r="E142" s="412"/>
      <c r="F142" s="413"/>
      <c r="G142" s="413"/>
      <c r="H142" s="412"/>
      <c r="I142" s="412"/>
      <c r="J142" s="412"/>
      <c r="K142" s="413"/>
      <c r="L142" s="413"/>
    </row>
    <row r="143" spans="1:12" x14ac:dyDescent="0.25">
      <c r="A143" s="411"/>
      <c r="B143" s="412"/>
      <c r="C143" s="412"/>
      <c r="D143" s="412"/>
      <c r="E143" s="412"/>
      <c r="F143" s="413"/>
      <c r="G143" s="413"/>
      <c r="H143" s="412"/>
      <c r="I143" s="412"/>
      <c r="J143" s="412"/>
      <c r="K143" s="413"/>
      <c r="L143" s="413"/>
    </row>
    <row r="144" spans="1:12" x14ac:dyDescent="0.25">
      <c r="A144" s="411"/>
      <c r="B144" s="412"/>
      <c r="C144" s="412"/>
      <c r="D144" s="412"/>
      <c r="E144" s="412"/>
      <c r="F144" s="413"/>
      <c r="G144" s="413"/>
      <c r="H144" s="412"/>
      <c r="I144" s="412"/>
      <c r="J144" s="412"/>
      <c r="K144" s="413"/>
      <c r="L144" s="413"/>
    </row>
    <row r="145" spans="1:12" x14ac:dyDescent="0.25">
      <c r="A145" s="411"/>
      <c r="B145" s="412"/>
      <c r="C145" s="412"/>
      <c r="D145" s="412"/>
      <c r="E145" s="412"/>
      <c r="F145" s="413"/>
      <c r="G145" s="413"/>
      <c r="H145" s="412"/>
      <c r="I145" s="412"/>
      <c r="J145" s="412"/>
      <c r="K145" s="413"/>
      <c r="L145" s="413"/>
    </row>
    <row r="146" spans="1:12" x14ac:dyDescent="0.25">
      <c r="A146" s="411"/>
      <c r="B146" s="412"/>
      <c r="C146" s="412"/>
      <c r="D146" s="412"/>
      <c r="E146" s="412"/>
      <c r="F146" s="413"/>
      <c r="G146" s="413"/>
      <c r="H146" s="412"/>
      <c r="I146" s="412"/>
      <c r="J146" s="412"/>
      <c r="K146" s="413"/>
      <c r="L146" s="413"/>
    </row>
    <row r="147" spans="1:12" x14ac:dyDescent="0.25">
      <c r="A147" s="411"/>
      <c r="B147" s="412"/>
      <c r="C147" s="412"/>
      <c r="D147" s="412"/>
      <c r="E147" s="412"/>
      <c r="F147" s="413"/>
      <c r="G147" s="413"/>
      <c r="H147" s="412"/>
      <c r="I147" s="412"/>
      <c r="J147" s="412"/>
      <c r="K147" s="413"/>
      <c r="L147" s="413"/>
    </row>
    <row r="148" spans="1:12" x14ac:dyDescent="0.25">
      <c r="A148" s="411"/>
      <c r="B148" s="412"/>
      <c r="C148" s="412"/>
      <c r="D148" s="412"/>
      <c r="E148" s="412"/>
      <c r="F148" s="413"/>
      <c r="G148" s="413"/>
      <c r="H148" s="412"/>
      <c r="I148" s="412"/>
      <c r="J148" s="412"/>
      <c r="K148" s="413"/>
      <c r="L148" s="413"/>
    </row>
    <row r="149" spans="1:12" x14ac:dyDescent="0.25">
      <c r="A149" s="411"/>
      <c r="B149" s="412"/>
      <c r="C149" s="412"/>
      <c r="D149" s="412"/>
      <c r="E149" s="412"/>
      <c r="F149" s="413"/>
      <c r="G149" s="413"/>
      <c r="H149" s="412"/>
      <c r="I149" s="412"/>
      <c r="J149" s="412"/>
      <c r="K149" s="413"/>
      <c r="L149" s="413"/>
    </row>
    <row r="150" spans="1:12" x14ac:dyDescent="0.25">
      <c r="A150" s="411"/>
      <c r="B150" s="412"/>
      <c r="C150" s="412"/>
      <c r="D150" s="412"/>
      <c r="E150" s="412"/>
      <c r="F150" s="413"/>
      <c r="G150" s="413"/>
      <c r="H150" s="412"/>
      <c r="I150" s="412"/>
      <c r="J150" s="412"/>
      <c r="K150" s="413"/>
      <c r="L150" s="413"/>
    </row>
    <row r="151" spans="1:12" x14ac:dyDescent="0.25">
      <c r="A151" s="411"/>
      <c r="B151" s="412"/>
      <c r="C151" s="412"/>
      <c r="D151" s="412"/>
      <c r="E151" s="412"/>
      <c r="F151" s="413"/>
      <c r="G151" s="413"/>
      <c r="H151" s="412"/>
      <c r="I151" s="412"/>
      <c r="J151" s="412"/>
      <c r="K151" s="413"/>
      <c r="L151" s="413"/>
    </row>
    <row r="152" spans="1:12" x14ac:dyDescent="0.25">
      <c r="A152" s="411"/>
      <c r="B152" s="412"/>
      <c r="C152" s="412"/>
      <c r="D152" s="412"/>
      <c r="E152" s="412"/>
      <c r="F152" s="413"/>
      <c r="G152" s="413"/>
      <c r="H152" s="412"/>
      <c r="I152" s="412"/>
      <c r="J152" s="412"/>
      <c r="K152" s="413"/>
      <c r="L152" s="413"/>
    </row>
    <row r="153" spans="1:12" x14ac:dyDescent="0.25">
      <c r="A153" s="411"/>
      <c r="B153" s="412"/>
      <c r="C153" s="412"/>
      <c r="D153" s="412"/>
      <c r="E153" s="412"/>
      <c r="F153" s="413"/>
      <c r="G153" s="413"/>
      <c r="H153" s="412"/>
      <c r="I153" s="412"/>
      <c r="J153" s="412"/>
      <c r="K153" s="413"/>
      <c r="L153" s="413"/>
    </row>
    <row r="154" spans="1:12" x14ac:dyDescent="0.25">
      <c r="A154" s="411"/>
      <c r="B154" s="412"/>
      <c r="C154" s="412"/>
      <c r="D154" s="412"/>
      <c r="E154" s="412"/>
      <c r="F154" s="413"/>
      <c r="G154" s="413"/>
      <c r="H154" s="412"/>
      <c r="I154" s="412"/>
      <c r="J154" s="412"/>
      <c r="K154" s="413"/>
      <c r="L154" s="413"/>
    </row>
    <row r="155" spans="1:12" x14ac:dyDescent="0.25">
      <c r="A155" s="411"/>
      <c r="B155" s="412"/>
      <c r="C155" s="412"/>
      <c r="D155" s="412"/>
      <c r="E155" s="412"/>
      <c r="F155" s="413"/>
      <c r="G155" s="413"/>
      <c r="H155" s="412"/>
      <c r="I155" s="412"/>
      <c r="J155" s="412"/>
      <c r="K155" s="413"/>
      <c r="L155" s="413"/>
    </row>
    <row r="156" spans="1:12" x14ac:dyDescent="0.25">
      <c r="A156" s="411"/>
      <c r="B156" s="412"/>
      <c r="C156" s="412"/>
      <c r="D156" s="412"/>
      <c r="E156" s="412"/>
      <c r="F156" s="413"/>
      <c r="G156" s="413"/>
      <c r="H156" s="412"/>
      <c r="I156" s="412"/>
      <c r="J156" s="412"/>
      <c r="K156" s="413"/>
      <c r="L156" s="413"/>
    </row>
    <row r="157" spans="1:12" x14ac:dyDescent="0.25">
      <c r="A157" s="411"/>
      <c r="B157" s="412"/>
      <c r="C157" s="412"/>
      <c r="D157" s="412"/>
      <c r="E157" s="412"/>
      <c r="F157" s="413"/>
      <c r="G157" s="413"/>
      <c r="H157" s="412"/>
      <c r="I157" s="412"/>
      <c r="J157" s="412"/>
      <c r="K157" s="413"/>
      <c r="L157" s="413"/>
    </row>
    <row r="158" spans="1:12" x14ac:dyDescent="0.25">
      <c r="A158" s="411"/>
      <c r="B158" s="412"/>
      <c r="C158" s="412"/>
      <c r="D158" s="412"/>
      <c r="E158" s="412"/>
      <c r="F158" s="413"/>
      <c r="G158" s="413"/>
      <c r="H158" s="412"/>
      <c r="I158" s="412"/>
      <c r="J158" s="412"/>
      <c r="K158" s="413"/>
      <c r="L158" s="413"/>
    </row>
    <row r="159" spans="1:12" x14ac:dyDescent="0.25">
      <c r="A159" s="411"/>
      <c r="B159" s="412"/>
      <c r="C159" s="412"/>
      <c r="D159" s="412"/>
      <c r="E159" s="412"/>
      <c r="F159" s="413"/>
      <c r="G159" s="413"/>
      <c r="H159" s="412"/>
      <c r="I159" s="412"/>
      <c r="J159" s="412"/>
      <c r="K159" s="413"/>
      <c r="L159" s="413"/>
    </row>
    <row r="160" spans="1:12" x14ac:dyDescent="0.25">
      <c r="A160" s="411"/>
      <c r="B160" s="412"/>
      <c r="C160" s="412"/>
      <c r="D160" s="412"/>
      <c r="E160" s="412"/>
      <c r="F160" s="413"/>
      <c r="G160" s="413"/>
      <c r="H160" s="412"/>
      <c r="I160" s="412"/>
      <c r="J160" s="412"/>
      <c r="K160" s="413"/>
      <c r="L160" s="413"/>
    </row>
    <row r="161" spans="1:12" x14ac:dyDescent="0.25">
      <c r="A161" s="411"/>
      <c r="B161" s="412"/>
      <c r="C161" s="412"/>
      <c r="D161" s="412"/>
      <c r="E161" s="412"/>
      <c r="F161" s="413"/>
      <c r="G161" s="413"/>
      <c r="H161" s="412"/>
      <c r="I161" s="412"/>
      <c r="J161" s="412"/>
      <c r="K161" s="413"/>
      <c r="L161" s="413"/>
    </row>
    <row r="162" spans="1:12" x14ac:dyDescent="0.25">
      <c r="A162" s="411"/>
      <c r="B162" s="412"/>
      <c r="C162" s="412"/>
      <c r="D162" s="412"/>
      <c r="E162" s="412"/>
      <c r="F162" s="413"/>
      <c r="G162" s="413"/>
      <c r="H162" s="412"/>
      <c r="I162" s="412"/>
      <c r="J162" s="412"/>
      <c r="K162" s="413"/>
      <c r="L162" s="413"/>
    </row>
    <row r="163" spans="1:12" x14ac:dyDescent="0.25">
      <c r="A163" s="411"/>
      <c r="B163" s="412"/>
      <c r="C163" s="412"/>
      <c r="D163" s="412"/>
      <c r="E163" s="412"/>
      <c r="F163" s="413"/>
      <c r="G163" s="413"/>
      <c r="H163" s="412"/>
      <c r="I163" s="412"/>
      <c r="J163" s="412"/>
      <c r="K163" s="413"/>
      <c r="L163" s="413"/>
    </row>
    <row r="164" spans="1:12" x14ac:dyDescent="0.25">
      <c r="A164" s="411"/>
      <c r="B164" s="412"/>
      <c r="C164" s="412"/>
      <c r="D164" s="412"/>
      <c r="E164" s="412"/>
      <c r="F164" s="413"/>
      <c r="G164" s="413"/>
      <c r="H164" s="412"/>
      <c r="I164" s="412"/>
      <c r="J164" s="412"/>
      <c r="K164" s="413"/>
      <c r="L164" s="413"/>
    </row>
    <row r="165" spans="1:12" x14ac:dyDescent="0.25">
      <c r="A165" s="411"/>
      <c r="B165" s="412"/>
      <c r="C165" s="412"/>
      <c r="D165" s="412"/>
      <c r="E165" s="412"/>
      <c r="F165" s="413"/>
      <c r="G165" s="413"/>
      <c r="H165" s="412"/>
      <c r="I165" s="412"/>
      <c r="J165" s="412"/>
      <c r="K165" s="413"/>
      <c r="L165" s="413"/>
    </row>
    <row r="166" spans="1:12" x14ac:dyDescent="0.25">
      <c r="A166" s="411"/>
      <c r="B166" s="412"/>
      <c r="C166" s="412"/>
      <c r="D166" s="412"/>
      <c r="E166" s="412"/>
      <c r="F166" s="413"/>
      <c r="G166" s="413"/>
      <c r="H166" s="412"/>
      <c r="I166" s="412"/>
      <c r="J166" s="412"/>
      <c r="K166" s="413"/>
      <c r="L166" s="413"/>
    </row>
    <row r="167" spans="1:12" x14ac:dyDescent="0.25">
      <c r="A167" s="411"/>
      <c r="B167" s="412"/>
      <c r="C167" s="412"/>
      <c r="D167" s="412"/>
      <c r="E167" s="412"/>
      <c r="F167" s="413"/>
      <c r="G167" s="413"/>
      <c r="H167" s="412"/>
      <c r="I167" s="412"/>
      <c r="J167" s="412"/>
      <c r="K167" s="413"/>
      <c r="L167" s="413"/>
    </row>
    <row r="168" spans="1:12" x14ac:dyDescent="0.25">
      <c r="A168" s="411"/>
      <c r="B168" s="412"/>
      <c r="C168" s="412"/>
      <c r="D168" s="412"/>
      <c r="E168" s="412"/>
      <c r="F168" s="413"/>
      <c r="G168" s="413"/>
      <c r="H168" s="412"/>
      <c r="I168" s="412"/>
      <c r="J168" s="412"/>
      <c r="K168" s="413"/>
      <c r="L168" s="413"/>
    </row>
    <row r="169" spans="1:12" x14ac:dyDescent="0.25">
      <c r="A169" s="411"/>
      <c r="B169" s="412"/>
      <c r="C169" s="412"/>
      <c r="D169" s="412"/>
      <c r="E169" s="412"/>
      <c r="F169" s="413"/>
      <c r="G169" s="413"/>
      <c r="H169" s="412"/>
      <c r="I169" s="412"/>
      <c r="J169" s="412"/>
      <c r="K169" s="413"/>
      <c r="L169" s="413"/>
    </row>
    <row r="170" spans="1:12" x14ac:dyDescent="0.25">
      <c r="A170" s="411"/>
      <c r="B170" s="412"/>
      <c r="C170" s="412"/>
      <c r="D170" s="412"/>
      <c r="E170" s="412"/>
      <c r="F170" s="413"/>
      <c r="G170" s="413"/>
      <c r="H170" s="412"/>
      <c r="I170" s="412"/>
      <c r="J170" s="412"/>
      <c r="K170" s="413"/>
      <c r="L170" s="413"/>
    </row>
    <row r="171" spans="1:12" x14ac:dyDescent="0.25">
      <c r="A171" s="411"/>
      <c r="B171" s="412"/>
      <c r="C171" s="412"/>
      <c r="D171" s="412"/>
      <c r="E171" s="412"/>
      <c r="F171" s="413"/>
      <c r="G171" s="413"/>
      <c r="H171" s="412"/>
      <c r="I171" s="412"/>
      <c r="J171" s="412"/>
      <c r="K171" s="413"/>
      <c r="L171" s="413"/>
    </row>
    <row r="172" spans="1:12" x14ac:dyDescent="0.25">
      <c r="A172" s="411"/>
      <c r="B172" s="412"/>
      <c r="C172" s="412"/>
      <c r="D172" s="412"/>
      <c r="E172" s="412"/>
      <c r="F172" s="413"/>
      <c r="G172" s="413"/>
      <c r="H172" s="412"/>
      <c r="I172" s="412"/>
      <c r="J172" s="412"/>
      <c r="K172" s="413"/>
      <c r="L172" s="413"/>
    </row>
    <row r="173" spans="1:12" x14ac:dyDescent="0.25">
      <c r="A173" s="411"/>
      <c r="B173" s="412"/>
      <c r="C173" s="412"/>
      <c r="D173" s="412"/>
      <c r="E173" s="412"/>
      <c r="F173" s="413"/>
      <c r="G173" s="413"/>
      <c r="H173" s="412"/>
      <c r="I173" s="412"/>
      <c r="J173" s="412"/>
      <c r="K173" s="413"/>
      <c r="L173" s="413"/>
    </row>
    <row r="174" spans="1:12" x14ac:dyDescent="0.25">
      <c r="A174" s="411"/>
      <c r="B174" s="412"/>
      <c r="C174" s="412"/>
      <c r="D174" s="412"/>
      <c r="E174" s="412"/>
      <c r="F174" s="413"/>
      <c r="G174" s="413"/>
      <c r="H174" s="412"/>
      <c r="I174" s="412"/>
      <c r="J174" s="412"/>
      <c r="K174" s="413"/>
      <c r="L174" s="413"/>
    </row>
    <row r="175" spans="1:12" x14ac:dyDescent="0.25">
      <c r="A175" s="411"/>
      <c r="B175" s="412"/>
      <c r="C175" s="412"/>
      <c r="D175" s="412"/>
      <c r="E175" s="412"/>
      <c r="F175" s="413"/>
      <c r="G175" s="413"/>
      <c r="H175" s="412"/>
      <c r="I175" s="412"/>
      <c r="J175" s="412"/>
      <c r="K175" s="413"/>
      <c r="L175" s="413"/>
    </row>
    <row r="176" spans="1:12" x14ac:dyDescent="0.25">
      <c r="A176" s="411"/>
      <c r="B176" s="412"/>
      <c r="C176" s="412"/>
      <c r="D176" s="412"/>
      <c r="E176" s="412"/>
      <c r="F176" s="413"/>
      <c r="G176" s="413"/>
      <c r="H176" s="412"/>
      <c r="I176" s="412"/>
      <c r="J176" s="412"/>
      <c r="K176" s="413"/>
      <c r="L176" s="413"/>
    </row>
    <row r="177" spans="1:12" x14ac:dyDescent="0.25">
      <c r="A177" s="411"/>
      <c r="B177" s="412"/>
      <c r="C177" s="412"/>
      <c r="D177" s="412"/>
      <c r="E177" s="412"/>
      <c r="F177" s="413"/>
      <c r="G177" s="413"/>
      <c r="H177" s="412"/>
      <c r="I177" s="412"/>
      <c r="J177" s="412"/>
      <c r="K177" s="413"/>
      <c r="L177" s="413"/>
    </row>
    <row r="178" spans="1:12" x14ac:dyDescent="0.25">
      <c r="A178" s="411"/>
      <c r="B178" s="412"/>
      <c r="C178" s="412"/>
      <c r="D178" s="412"/>
      <c r="E178" s="412"/>
      <c r="F178" s="413"/>
      <c r="G178" s="413"/>
      <c r="H178" s="412"/>
      <c r="I178" s="412"/>
      <c r="J178" s="412"/>
      <c r="K178" s="413"/>
      <c r="L178" s="413"/>
    </row>
    <row r="179" spans="1:12" x14ac:dyDescent="0.25">
      <c r="A179" s="411"/>
      <c r="B179" s="412"/>
      <c r="C179" s="412"/>
      <c r="D179" s="412"/>
      <c r="E179" s="412"/>
      <c r="F179" s="413"/>
      <c r="G179" s="413"/>
      <c r="H179" s="412"/>
      <c r="I179" s="412"/>
      <c r="J179" s="412"/>
      <c r="K179" s="413"/>
      <c r="L179" s="413"/>
    </row>
    <row r="180" spans="1:12" x14ac:dyDescent="0.25">
      <c r="A180" s="411"/>
      <c r="B180" s="412"/>
      <c r="C180" s="412"/>
      <c r="D180" s="412"/>
      <c r="E180" s="412"/>
      <c r="F180" s="413"/>
      <c r="G180" s="413"/>
      <c r="H180" s="412"/>
      <c r="I180" s="412"/>
      <c r="J180" s="412"/>
      <c r="K180" s="413"/>
      <c r="L180" s="413"/>
    </row>
    <row r="181" spans="1:12" x14ac:dyDescent="0.25">
      <c r="A181" s="411"/>
      <c r="B181" s="412"/>
      <c r="C181" s="412"/>
      <c r="D181" s="412"/>
      <c r="E181" s="412"/>
      <c r="F181" s="413"/>
      <c r="G181" s="413"/>
      <c r="H181" s="412"/>
      <c r="I181" s="412"/>
      <c r="J181" s="412"/>
      <c r="K181" s="413"/>
      <c r="L181" s="413"/>
    </row>
    <row r="182" spans="1:12" x14ac:dyDescent="0.25">
      <c r="A182" s="411"/>
      <c r="B182" s="412"/>
      <c r="C182" s="412"/>
      <c r="D182" s="412"/>
      <c r="E182" s="412"/>
      <c r="F182" s="413"/>
      <c r="G182" s="413"/>
      <c r="H182" s="412"/>
      <c r="I182" s="412"/>
      <c r="J182" s="412"/>
      <c r="K182" s="413"/>
      <c r="L182" s="413"/>
    </row>
    <row r="183" spans="1:12" x14ac:dyDescent="0.25">
      <c r="A183" s="411"/>
      <c r="B183" s="412"/>
      <c r="C183" s="412"/>
      <c r="D183" s="412"/>
      <c r="E183" s="412"/>
      <c r="F183" s="413"/>
      <c r="G183" s="413"/>
      <c r="H183" s="412"/>
      <c r="I183" s="412"/>
      <c r="J183" s="412"/>
      <c r="K183" s="413"/>
      <c r="L183" s="413"/>
    </row>
    <row r="184" spans="1:12" x14ac:dyDescent="0.25">
      <c r="A184" s="411"/>
      <c r="B184" s="412"/>
      <c r="C184" s="412"/>
      <c r="D184" s="412"/>
      <c r="E184" s="412"/>
      <c r="F184" s="413"/>
      <c r="G184" s="413"/>
      <c r="H184" s="412"/>
      <c r="I184" s="412"/>
      <c r="J184" s="412"/>
      <c r="K184" s="413"/>
      <c r="L184" s="413"/>
    </row>
    <row r="185" spans="1:12" x14ac:dyDescent="0.25">
      <c r="A185" s="411"/>
      <c r="B185" s="412"/>
      <c r="C185" s="412"/>
      <c r="D185" s="412"/>
      <c r="E185" s="412"/>
      <c r="F185" s="413"/>
      <c r="G185" s="413"/>
      <c r="H185" s="412"/>
      <c r="I185" s="412"/>
      <c r="J185" s="412"/>
      <c r="K185" s="413"/>
      <c r="L185" s="413"/>
    </row>
    <row r="186" spans="1:12" x14ac:dyDescent="0.25">
      <c r="A186" s="411"/>
      <c r="B186" s="412"/>
      <c r="C186" s="412"/>
      <c r="D186" s="412"/>
      <c r="E186" s="412"/>
      <c r="F186" s="413"/>
      <c r="G186" s="413"/>
      <c r="H186" s="412"/>
      <c r="I186" s="412"/>
      <c r="J186" s="412"/>
      <c r="K186" s="413"/>
      <c r="L186" s="413"/>
    </row>
    <row r="187" spans="1:12" x14ac:dyDescent="0.25">
      <c r="A187" s="411"/>
      <c r="B187" s="412"/>
      <c r="C187" s="412"/>
      <c r="D187" s="412"/>
      <c r="E187" s="412"/>
      <c r="F187" s="413"/>
      <c r="G187" s="413"/>
      <c r="H187" s="412"/>
      <c r="I187" s="412"/>
      <c r="J187" s="412"/>
      <c r="K187" s="413"/>
      <c r="L187" s="413"/>
    </row>
    <row r="188" spans="1:12" x14ac:dyDescent="0.25">
      <c r="A188" s="411"/>
      <c r="B188" s="412"/>
      <c r="C188" s="412"/>
      <c r="D188" s="412"/>
      <c r="E188" s="412"/>
      <c r="F188" s="413"/>
      <c r="G188" s="413"/>
      <c r="H188" s="412"/>
      <c r="I188" s="412"/>
      <c r="J188" s="412"/>
      <c r="K188" s="413"/>
      <c r="L188" s="413"/>
    </row>
    <row r="189" spans="1:12" x14ac:dyDescent="0.25">
      <c r="A189" s="411"/>
      <c r="B189" s="412"/>
      <c r="C189" s="412"/>
      <c r="D189" s="412"/>
      <c r="E189" s="412"/>
      <c r="F189" s="413"/>
      <c r="G189" s="413"/>
      <c r="H189" s="412"/>
      <c r="I189" s="412"/>
      <c r="J189" s="412"/>
      <c r="K189" s="413"/>
      <c r="L189" s="413"/>
    </row>
    <row r="190" spans="1:12" x14ac:dyDescent="0.25">
      <c r="A190" s="411"/>
      <c r="B190" s="412"/>
      <c r="C190" s="412"/>
      <c r="D190" s="412"/>
      <c r="E190" s="412"/>
      <c r="F190" s="413"/>
      <c r="G190" s="413"/>
      <c r="H190" s="412"/>
      <c r="I190" s="412"/>
      <c r="J190" s="412"/>
      <c r="K190" s="413"/>
      <c r="L190" s="413"/>
    </row>
    <row r="191" spans="1:12" x14ac:dyDescent="0.25">
      <c r="A191" s="411"/>
      <c r="B191" s="412"/>
      <c r="C191" s="412"/>
      <c r="D191" s="412"/>
      <c r="E191" s="412"/>
      <c r="F191" s="413"/>
      <c r="G191" s="413"/>
      <c r="H191" s="412"/>
      <c r="I191" s="412"/>
      <c r="J191" s="412"/>
      <c r="K191" s="413"/>
      <c r="L191" s="413"/>
    </row>
    <row r="192" spans="1:12" x14ac:dyDescent="0.25">
      <c r="A192" s="411"/>
      <c r="B192" s="412"/>
      <c r="C192" s="412"/>
      <c r="D192" s="412"/>
      <c r="E192" s="412"/>
      <c r="F192" s="413"/>
      <c r="G192" s="413"/>
      <c r="H192" s="412"/>
      <c r="I192" s="412"/>
      <c r="J192" s="412"/>
      <c r="K192" s="413"/>
      <c r="L192" s="413"/>
    </row>
    <row r="193" spans="1:12" x14ac:dyDescent="0.25">
      <c r="A193" s="411"/>
      <c r="B193" s="412"/>
      <c r="C193" s="412"/>
      <c r="D193" s="412"/>
      <c r="E193" s="412"/>
      <c r="F193" s="413"/>
      <c r="G193" s="413"/>
      <c r="H193" s="412"/>
      <c r="I193" s="412"/>
      <c r="J193" s="412"/>
      <c r="K193" s="413"/>
      <c r="L193" s="413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81D4-19CA-4EBA-9815-79212D902CB1}">
  <dimension ref="A1:M45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4" t="s">
        <v>35</v>
      </c>
    </row>
    <row r="3" spans="1:13" x14ac:dyDescent="0.25">
      <c r="A3" s="45" t="s">
        <v>231</v>
      </c>
      <c r="B3" s="45"/>
      <c r="C3" s="45"/>
      <c r="D3" s="45"/>
      <c r="E3" s="45"/>
      <c r="F3" s="45"/>
      <c r="G3" s="414"/>
      <c r="H3" s="414"/>
      <c r="I3" s="414"/>
      <c r="J3" s="414"/>
      <c r="K3" s="415"/>
      <c r="L3" s="414"/>
      <c r="M3" s="414"/>
    </row>
    <row r="4" spans="1:13" x14ac:dyDescent="0.25">
      <c r="A4" s="663"/>
      <c r="B4" s="663"/>
      <c r="C4" s="663"/>
      <c r="D4" s="664"/>
      <c r="E4" s="663"/>
      <c r="F4" s="663"/>
      <c r="G4" s="665"/>
      <c r="H4" s="665"/>
      <c r="I4" s="666"/>
      <c r="J4" s="665"/>
      <c r="K4" s="415"/>
      <c r="L4" s="415"/>
      <c r="M4" s="415"/>
    </row>
    <row r="5" spans="1:13" x14ac:dyDescent="0.25">
      <c r="A5" s="667" t="s">
        <v>232</v>
      </c>
      <c r="B5" s="667"/>
      <c r="C5" s="667"/>
      <c r="D5" s="667"/>
      <c r="E5" s="667"/>
      <c r="F5" s="667"/>
      <c r="G5" s="668"/>
      <c r="H5" s="668"/>
      <c r="I5" s="668"/>
      <c r="J5" s="668"/>
      <c r="K5" s="668"/>
      <c r="L5" s="668"/>
      <c r="M5" s="668"/>
    </row>
    <row r="6" spans="1:13" ht="73.5" x14ac:dyDescent="0.25">
      <c r="A6" s="315"/>
      <c r="B6" s="416" t="s">
        <v>63</v>
      </c>
      <c r="C6" s="417"/>
      <c r="D6" s="416"/>
      <c r="E6" s="418" t="s">
        <v>233</v>
      </c>
      <c r="F6" s="419" t="s">
        <v>112</v>
      </c>
      <c r="G6" s="420" t="s">
        <v>234</v>
      </c>
      <c r="H6" s="421" t="s">
        <v>235</v>
      </c>
      <c r="I6" s="422" t="s">
        <v>236</v>
      </c>
      <c r="J6" s="423"/>
      <c r="K6" s="423"/>
      <c r="L6" s="420" t="s">
        <v>234</v>
      </c>
      <c r="M6" s="420" t="s">
        <v>235</v>
      </c>
    </row>
    <row r="7" spans="1:13" x14ac:dyDescent="0.25">
      <c r="A7" s="168" t="s">
        <v>166</v>
      </c>
      <c r="B7" s="69" t="s">
        <v>39</v>
      </c>
      <c r="C7" s="69" t="s">
        <v>40</v>
      </c>
      <c r="D7" s="69" t="s">
        <v>41</v>
      </c>
      <c r="E7" s="424" t="s">
        <v>42</v>
      </c>
      <c r="F7" s="425"/>
      <c r="G7" s="426" t="s">
        <v>69</v>
      </c>
      <c r="H7" s="427"/>
      <c r="I7" s="428" t="s">
        <v>43</v>
      </c>
      <c r="J7" s="428" t="s">
        <v>17</v>
      </c>
      <c r="K7" s="428" t="s">
        <v>18</v>
      </c>
      <c r="L7" s="669" t="s">
        <v>70</v>
      </c>
      <c r="M7" s="670"/>
    </row>
    <row r="8" spans="1:13" ht="18" x14ac:dyDescent="0.25">
      <c r="A8" s="26" t="s">
        <v>231</v>
      </c>
      <c r="B8" s="429">
        <v>6924774</v>
      </c>
      <c r="C8" s="429">
        <v>5506035</v>
      </c>
      <c r="D8" s="429">
        <v>8817935</v>
      </c>
      <c r="E8" s="430">
        <v>8450577</v>
      </c>
      <c r="F8" s="431">
        <v>7490577</v>
      </c>
      <c r="G8" s="432">
        <v>2.7E-2</v>
      </c>
      <c r="H8" s="432">
        <v>0.32300000000000001</v>
      </c>
      <c r="I8" s="433">
        <v>7615091</v>
      </c>
      <c r="J8" s="433">
        <v>8687109</v>
      </c>
      <c r="K8" s="433">
        <v>6952126</v>
      </c>
      <c r="L8" s="434">
        <v>-2.5000000000000001E-2</v>
      </c>
      <c r="M8" s="434">
        <v>0.495</v>
      </c>
    </row>
    <row r="9" spans="1:13" ht="36" x14ac:dyDescent="0.25">
      <c r="A9" s="26" t="s">
        <v>237</v>
      </c>
      <c r="B9" s="435">
        <v>14251</v>
      </c>
      <c r="C9" s="435">
        <v>9523</v>
      </c>
      <c r="D9" s="435">
        <v>247798</v>
      </c>
      <c r="E9" s="436">
        <v>3187</v>
      </c>
      <c r="F9" s="437">
        <v>3187</v>
      </c>
      <c r="G9" s="438">
        <v>-0.39300000000000002</v>
      </c>
      <c r="H9" s="438">
        <v>3.0000000000000001E-3</v>
      </c>
      <c r="I9" s="439">
        <v>561</v>
      </c>
      <c r="J9" s="439">
        <v>576</v>
      </c>
      <c r="K9" s="439">
        <v>591</v>
      </c>
      <c r="L9" s="440">
        <v>-0.43</v>
      </c>
      <c r="M9" s="440">
        <v>0</v>
      </c>
    </row>
    <row r="10" spans="1:13" ht="18" x14ac:dyDescent="0.25">
      <c r="A10" s="211" t="s">
        <v>238</v>
      </c>
      <c r="B10" s="356">
        <v>110</v>
      </c>
      <c r="C10" s="356">
        <v>84</v>
      </c>
      <c r="D10" s="356">
        <v>120</v>
      </c>
      <c r="E10" s="346">
        <v>100</v>
      </c>
      <c r="F10" s="441">
        <v>100</v>
      </c>
      <c r="G10" s="442">
        <v>-3.1E-2</v>
      </c>
      <c r="H10" s="442">
        <v>0</v>
      </c>
      <c r="I10" s="443">
        <v>125</v>
      </c>
      <c r="J10" s="443">
        <v>126</v>
      </c>
      <c r="K10" s="443">
        <v>128</v>
      </c>
      <c r="L10" s="444">
        <v>8.5999999999999993E-2</v>
      </c>
      <c r="M10" s="444">
        <v>0</v>
      </c>
    </row>
    <row r="11" spans="1:13" x14ac:dyDescent="0.25">
      <c r="A11" s="445" t="s">
        <v>239</v>
      </c>
      <c r="B11" s="344"/>
      <c r="C11" s="344"/>
      <c r="D11" s="344"/>
      <c r="E11" s="446"/>
      <c r="F11" s="345"/>
      <c r="G11" s="442"/>
      <c r="H11" s="442"/>
      <c r="I11" s="447"/>
      <c r="J11" s="447"/>
      <c r="K11" s="447"/>
      <c r="L11" s="444"/>
      <c r="M11" s="444"/>
    </row>
    <row r="12" spans="1:13" ht="18" x14ac:dyDescent="0.25">
      <c r="A12" s="448" t="s">
        <v>240</v>
      </c>
      <c r="B12" s="449">
        <v>110</v>
      </c>
      <c r="C12" s="450">
        <v>84</v>
      </c>
      <c r="D12" s="450">
        <v>120</v>
      </c>
      <c r="E12" s="449">
        <v>100</v>
      </c>
      <c r="F12" s="451">
        <v>100</v>
      </c>
      <c r="G12" s="452">
        <v>-3.1E-2</v>
      </c>
      <c r="H12" s="452">
        <v>0</v>
      </c>
      <c r="I12" s="453">
        <v>125</v>
      </c>
      <c r="J12" s="454">
        <v>126</v>
      </c>
      <c r="K12" s="455">
        <v>128</v>
      </c>
      <c r="L12" s="456">
        <v>8.5999999999999993E-2</v>
      </c>
      <c r="M12" s="457">
        <v>0</v>
      </c>
    </row>
    <row r="13" spans="1:13" x14ac:dyDescent="0.25">
      <c r="A13" s="458" t="s">
        <v>125</v>
      </c>
      <c r="B13" s="356">
        <v>1</v>
      </c>
      <c r="C13" s="356">
        <v>1</v>
      </c>
      <c r="D13" s="356">
        <v>20</v>
      </c>
      <c r="E13" s="346">
        <v>21</v>
      </c>
      <c r="F13" s="441">
        <v>21</v>
      </c>
      <c r="G13" s="442">
        <v>1.7589999999999999</v>
      </c>
      <c r="H13" s="442">
        <v>0</v>
      </c>
      <c r="I13" s="443">
        <v>22</v>
      </c>
      <c r="J13" s="443">
        <v>24</v>
      </c>
      <c r="K13" s="443">
        <v>26</v>
      </c>
      <c r="L13" s="444">
        <v>7.3999999999999996E-2</v>
      </c>
      <c r="M13" s="444">
        <v>0</v>
      </c>
    </row>
    <row r="14" spans="1:13" x14ac:dyDescent="0.25">
      <c r="A14" s="445" t="s">
        <v>239</v>
      </c>
      <c r="B14" s="344"/>
      <c r="C14" s="344"/>
      <c r="D14" s="344"/>
      <c r="E14" s="446"/>
      <c r="F14" s="345"/>
      <c r="G14" s="442"/>
      <c r="H14" s="442"/>
      <c r="I14" s="447"/>
      <c r="J14" s="447"/>
      <c r="K14" s="447"/>
      <c r="L14" s="444"/>
      <c r="M14" s="444"/>
    </row>
    <row r="15" spans="1:13" ht="18" x14ac:dyDescent="0.25">
      <c r="A15" s="448" t="s">
        <v>241</v>
      </c>
      <c r="B15" s="449">
        <v>1</v>
      </c>
      <c r="C15" s="450">
        <v>1</v>
      </c>
      <c r="D15" s="450">
        <v>20</v>
      </c>
      <c r="E15" s="449">
        <v>21</v>
      </c>
      <c r="F15" s="451">
        <v>21</v>
      </c>
      <c r="G15" s="452">
        <v>1.7589999999999999</v>
      </c>
      <c r="H15" s="452">
        <v>0</v>
      </c>
      <c r="I15" s="453">
        <v>22</v>
      </c>
      <c r="J15" s="454">
        <v>24</v>
      </c>
      <c r="K15" s="455">
        <v>26</v>
      </c>
      <c r="L15" s="456">
        <v>7.3999999999999996E-2</v>
      </c>
      <c r="M15" s="457">
        <v>0</v>
      </c>
    </row>
    <row r="16" spans="1:13" x14ac:dyDescent="0.25">
      <c r="A16" s="458" t="s">
        <v>242</v>
      </c>
      <c r="B16" s="356">
        <v>14140</v>
      </c>
      <c r="C16" s="356">
        <v>9438</v>
      </c>
      <c r="D16" s="356">
        <v>247658</v>
      </c>
      <c r="E16" s="346">
        <v>3066</v>
      </c>
      <c r="F16" s="441">
        <v>3066</v>
      </c>
      <c r="G16" s="442">
        <v>-0.39900000000000002</v>
      </c>
      <c r="H16" s="442">
        <v>3.0000000000000001E-3</v>
      </c>
      <c r="I16" s="459">
        <v>414</v>
      </c>
      <c r="J16" s="443">
        <v>426</v>
      </c>
      <c r="K16" s="443">
        <v>437</v>
      </c>
      <c r="L16" s="444">
        <v>-0.47799999999999998</v>
      </c>
      <c r="M16" s="444">
        <v>0</v>
      </c>
    </row>
    <row r="17" spans="1:13" x14ac:dyDescent="0.25">
      <c r="A17" s="445" t="s">
        <v>239</v>
      </c>
      <c r="B17" s="344"/>
      <c r="C17" s="344"/>
      <c r="D17" s="344"/>
      <c r="E17" s="446"/>
      <c r="F17" s="345"/>
      <c r="G17" s="442"/>
      <c r="H17" s="442"/>
      <c r="I17" s="447"/>
      <c r="J17" s="447"/>
      <c r="K17" s="447"/>
      <c r="L17" s="444"/>
      <c r="M17" s="444"/>
    </row>
    <row r="18" spans="1:13" ht="18" x14ac:dyDescent="0.25">
      <c r="A18" s="448" t="s">
        <v>243</v>
      </c>
      <c r="B18" s="460">
        <v>90</v>
      </c>
      <c r="C18" s="461">
        <v>120</v>
      </c>
      <c r="D18" s="461">
        <v>100</v>
      </c>
      <c r="E18" s="460">
        <v>105</v>
      </c>
      <c r="F18" s="462">
        <v>105</v>
      </c>
      <c r="G18" s="463">
        <v>5.2999999999999999E-2</v>
      </c>
      <c r="H18" s="463">
        <v>0</v>
      </c>
      <c r="I18" s="464">
        <v>107</v>
      </c>
      <c r="J18" s="465">
        <v>110</v>
      </c>
      <c r="K18" s="466">
        <v>112</v>
      </c>
      <c r="L18" s="467">
        <v>2.1999999999999999E-2</v>
      </c>
      <c r="M18" s="468">
        <v>0</v>
      </c>
    </row>
    <row r="19" spans="1:13" x14ac:dyDescent="0.25">
      <c r="A19" s="448" t="s">
        <v>244</v>
      </c>
      <c r="B19" s="469">
        <v>145</v>
      </c>
      <c r="C19" s="470">
        <v>506</v>
      </c>
      <c r="D19" s="470">
        <v>200</v>
      </c>
      <c r="E19" s="469">
        <v>202</v>
      </c>
      <c r="F19" s="471">
        <v>202</v>
      </c>
      <c r="G19" s="472">
        <v>0.11700000000000001</v>
      </c>
      <c r="H19" s="472">
        <v>0</v>
      </c>
      <c r="I19" s="473">
        <v>206</v>
      </c>
      <c r="J19" s="474">
        <v>208</v>
      </c>
      <c r="K19" s="475">
        <v>210</v>
      </c>
      <c r="L19" s="476">
        <v>1.2999999999999999E-2</v>
      </c>
      <c r="M19" s="477">
        <v>0</v>
      </c>
    </row>
    <row r="20" spans="1:13" ht="18" x14ac:dyDescent="0.25">
      <c r="A20" s="448" t="s">
        <v>245</v>
      </c>
      <c r="B20" s="469">
        <v>10</v>
      </c>
      <c r="C20" s="470">
        <v>5</v>
      </c>
      <c r="D20" s="470">
        <v>20</v>
      </c>
      <c r="E20" s="469">
        <v>10</v>
      </c>
      <c r="F20" s="471">
        <v>10</v>
      </c>
      <c r="G20" s="472">
        <v>0</v>
      </c>
      <c r="H20" s="472">
        <v>0</v>
      </c>
      <c r="I20" s="473">
        <v>21</v>
      </c>
      <c r="J20" s="474">
        <v>23</v>
      </c>
      <c r="K20" s="475">
        <v>25</v>
      </c>
      <c r="L20" s="476">
        <v>0.35699999999999998</v>
      </c>
      <c r="M20" s="477">
        <v>0</v>
      </c>
    </row>
    <row r="21" spans="1:13" ht="18" x14ac:dyDescent="0.25">
      <c r="A21" s="448" t="s">
        <v>246</v>
      </c>
      <c r="B21" s="469">
        <v>13855</v>
      </c>
      <c r="C21" s="470">
        <v>8777</v>
      </c>
      <c r="D21" s="470">
        <v>247268</v>
      </c>
      <c r="E21" s="469">
        <v>2674</v>
      </c>
      <c r="F21" s="471">
        <v>2674</v>
      </c>
      <c r="G21" s="472">
        <v>-0.42199999999999999</v>
      </c>
      <c r="H21" s="472">
        <v>3.0000000000000001E-3</v>
      </c>
      <c r="I21" s="473">
        <v>0</v>
      </c>
      <c r="J21" s="474">
        <v>0</v>
      </c>
      <c r="K21" s="475">
        <v>0</v>
      </c>
      <c r="L21" s="476">
        <v>-1</v>
      </c>
      <c r="M21" s="477">
        <v>0</v>
      </c>
    </row>
    <row r="22" spans="1:13" ht="18" x14ac:dyDescent="0.25">
      <c r="A22" s="448" t="s">
        <v>247</v>
      </c>
      <c r="B22" s="478">
        <v>40</v>
      </c>
      <c r="C22" s="479">
        <v>30</v>
      </c>
      <c r="D22" s="479">
        <v>70</v>
      </c>
      <c r="E22" s="478">
        <v>75</v>
      </c>
      <c r="F22" s="480">
        <v>75</v>
      </c>
      <c r="G22" s="481">
        <v>0.23300000000000001</v>
      </c>
      <c r="H22" s="481">
        <v>0</v>
      </c>
      <c r="I22" s="482">
        <v>80</v>
      </c>
      <c r="J22" s="483">
        <v>85</v>
      </c>
      <c r="K22" s="484">
        <v>90</v>
      </c>
      <c r="L22" s="485">
        <v>6.3E-2</v>
      </c>
      <c r="M22" s="486">
        <v>0</v>
      </c>
    </row>
    <row r="23" spans="1:13" ht="36" x14ac:dyDescent="0.25">
      <c r="A23" s="26" t="s">
        <v>248</v>
      </c>
      <c r="B23" s="435">
        <v>77</v>
      </c>
      <c r="C23" s="435">
        <v>0</v>
      </c>
      <c r="D23" s="435">
        <v>28</v>
      </c>
      <c r="E23" s="436">
        <v>42</v>
      </c>
      <c r="F23" s="437">
        <v>42</v>
      </c>
      <c r="G23" s="438">
        <v>-0.183</v>
      </c>
      <c r="H23" s="438">
        <v>0</v>
      </c>
      <c r="I23" s="439">
        <v>32</v>
      </c>
      <c r="J23" s="439">
        <v>35</v>
      </c>
      <c r="K23" s="439">
        <v>37</v>
      </c>
      <c r="L23" s="440">
        <v>-4.1000000000000002E-2</v>
      </c>
      <c r="M23" s="440">
        <v>0</v>
      </c>
    </row>
    <row r="24" spans="1:13" x14ac:dyDescent="0.25">
      <c r="A24" s="445" t="s">
        <v>239</v>
      </c>
      <c r="B24" s="344"/>
      <c r="C24" s="344"/>
      <c r="D24" s="344"/>
      <c r="E24" s="446"/>
      <c r="F24" s="345"/>
      <c r="G24" s="442"/>
      <c r="H24" s="442"/>
      <c r="I24" s="447"/>
      <c r="J24" s="447"/>
      <c r="K24" s="447"/>
      <c r="L24" s="444"/>
      <c r="M24" s="444"/>
    </row>
    <row r="25" spans="1:13" x14ac:dyDescent="0.25">
      <c r="A25" s="448" t="s">
        <v>249</v>
      </c>
      <c r="B25" s="460">
        <v>7</v>
      </c>
      <c r="C25" s="461">
        <v>0</v>
      </c>
      <c r="D25" s="461">
        <v>7</v>
      </c>
      <c r="E25" s="460">
        <v>20</v>
      </c>
      <c r="F25" s="462">
        <v>20</v>
      </c>
      <c r="G25" s="463">
        <v>0.41899999999999998</v>
      </c>
      <c r="H25" s="463">
        <v>0</v>
      </c>
      <c r="I25" s="464">
        <v>9</v>
      </c>
      <c r="J25" s="465">
        <v>11</v>
      </c>
      <c r="K25" s="466">
        <v>12</v>
      </c>
      <c r="L25" s="467">
        <v>-0.157</v>
      </c>
      <c r="M25" s="468">
        <v>0</v>
      </c>
    </row>
    <row r="26" spans="1:13" ht="18" x14ac:dyDescent="0.25">
      <c r="A26" s="448" t="s">
        <v>250</v>
      </c>
      <c r="B26" s="469">
        <v>20</v>
      </c>
      <c r="C26" s="470">
        <v>0</v>
      </c>
      <c r="D26" s="470">
        <v>21</v>
      </c>
      <c r="E26" s="469">
        <v>22</v>
      </c>
      <c r="F26" s="471">
        <v>22</v>
      </c>
      <c r="G26" s="472">
        <v>3.2000000000000001E-2</v>
      </c>
      <c r="H26" s="487">
        <v>0</v>
      </c>
      <c r="I26" s="473">
        <v>23</v>
      </c>
      <c r="J26" s="474">
        <v>24</v>
      </c>
      <c r="K26" s="475">
        <v>25</v>
      </c>
      <c r="L26" s="476">
        <v>4.3999999999999997E-2</v>
      </c>
      <c r="M26" s="477">
        <v>0</v>
      </c>
    </row>
    <row r="27" spans="1:13" x14ac:dyDescent="0.25">
      <c r="A27" s="448" t="s">
        <v>251</v>
      </c>
      <c r="B27" s="478">
        <v>50</v>
      </c>
      <c r="C27" s="479">
        <v>0</v>
      </c>
      <c r="D27" s="479">
        <v>0</v>
      </c>
      <c r="E27" s="478">
        <v>0</v>
      </c>
      <c r="F27" s="480">
        <v>0</v>
      </c>
      <c r="G27" s="481">
        <v>-1</v>
      </c>
      <c r="H27" s="481">
        <v>0</v>
      </c>
      <c r="I27" s="482">
        <v>0</v>
      </c>
      <c r="J27" s="483">
        <v>0</v>
      </c>
      <c r="K27" s="484">
        <v>0</v>
      </c>
      <c r="L27" s="485">
        <v>0</v>
      </c>
      <c r="M27" s="486">
        <v>0</v>
      </c>
    </row>
    <row r="28" spans="1:13" ht="18" x14ac:dyDescent="0.25">
      <c r="A28" s="26" t="s">
        <v>252</v>
      </c>
      <c r="B28" s="435">
        <v>6634658</v>
      </c>
      <c r="C28" s="435">
        <v>5448513</v>
      </c>
      <c r="D28" s="435">
        <v>8279139</v>
      </c>
      <c r="E28" s="436">
        <v>8156048</v>
      </c>
      <c r="F28" s="437">
        <v>7196048</v>
      </c>
      <c r="G28" s="438">
        <v>2.7E-2</v>
      </c>
      <c r="H28" s="438">
        <v>0.31</v>
      </c>
      <c r="I28" s="488">
        <v>7323048</v>
      </c>
      <c r="J28" s="439">
        <v>8395048</v>
      </c>
      <c r="K28" s="439">
        <v>6660048</v>
      </c>
      <c r="L28" s="440">
        <v>-2.5000000000000001E-2</v>
      </c>
      <c r="M28" s="440">
        <v>0.47599999999999998</v>
      </c>
    </row>
    <row r="29" spans="1:13" x14ac:dyDescent="0.25">
      <c r="A29" s="211" t="s">
        <v>253</v>
      </c>
      <c r="B29" s="356">
        <v>6446757</v>
      </c>
      <c r="C29" s="356">
        <v>5448513</v>
      </c>
      <c r="D29" s="356">
        <v>7718306</v>
      </c>
      <c r="E29" s="346">
        <v>7859000</v>
      </c>
      <c r="F29" s="441">
        <v>6899000</v>
      </c>
      <c r="G29" s="442">
        <v>2.3E-2</v>
      </c>
      <c r="H29" s="442">
        <v>0.29799999999999999</v>
      </c>
      <c r="I29" s="443">
        <v>7125000</v>
      </c>
      <c r="J29" s="443">
        <v>8197000</v>
      </c>
      <c r="K29" s="443">
        <v>6462000</v>
      </c>
      <c r="L29" s="444">
        <v>-2.1999999999999999E-2</v>
      </c>
      <c r="M29" s="444">
        <v>0.46200000000000002</v>
      </c>
    </row>
    <row r="30" spans="1:13" x14ac:dyDescent="0.25">
      <c r="A30" s="211" t="s">
        <v>254</v>
      </c>
      <c r="B30" s="356">
        <v>187901</v>
      </c>
      <c r="C30" s="356">
        <v>0</v>
      </c>
      <c r="D30" s="356">
        <v>560833</v>
      </c>
      <c r="E30" s="346">
        <v>297048</v>
      </c>
      <c r="F30" s="441">
        <v>297048</v>
      </c>
      <c r="G30" s="442">
        <v>0.16500000000000001</v>
      </c>
      <c r="H30" s="442">
        <v>1.2E-2</v>
      </c>
      <c r="I30" s="443">
        <v>198048</v>
      </c>
      <c r="J30" s="443">
        <v>198048</v>
      </c>
      <c r="K30" s="443">
        <v>198048</v>
      </c>
      <c r="L30" s="444">
        <v>-0.126</v>
      </c>
      <c r="M30" s="444">
        <v>1.4E-2</v>
      </c>
    </row>
    <row r="31" spans="1:13" x14ac:dyDescent="0.25">
      <c r="A31" s="445" t="s">
        <v>239</v>
      </c>
      <c r="B31" s="344"/>
      <c r="C31" s="344"/>
      <c r="D31" s="344"/>
      <c r="E31" s="446"/>
      <c r="F31" s="345"/>
      <c r="G31" s="442"/>
      <c r="H31" s="442"/>
      <c r="I31" s="447"/>
      <c r="J31" s="447"/>
      <c r="K31" s="447"/>
      <c r="L31" s="444"/>
      <c r="M31" s="444"/>
    </row>
    <row r="32" spans="1:13" ht="18" x14ac:dyDescent="0.25">
      <c r="A32" s="448" t="s">
        <v>255</v>
      </c>
      <c r="B32" s="460">
        <v>0</v>
      </c>
      <c r="C32" s="461">
        <v>0</v>
      </c>
      <c r="D32" s="461">
        <v>362785</v>
      </c>
      <c r="E32" s="460">
        <v>99000</v>
      </c>
      <c r="F32" s="462">
        <v>99000</v>
      </c>
      <c r="G32" s="463">
        <v>0</v>
      </c>
      <c r="H32" s="463">
        <v>5.0000000000000001E-3</v>
      </c>
      <c r="I32" s="464">
        <v>0</v>
      </c>
      <c r="J32" s="465">
        <v>0</v>
      </c>
      <c r="K32" s="466">
        <v>0</v>
      </c>
      <c r="L32" s="467">
        <v>-1</v>
      </c>
      <c r="M32" s="468">
        <v>2E-3</v>
      </c>
    </row>
    <row r="33" spans="1:13" ht="27" x14ac:dyDescent="0.25">
      <c r="A33" s="448" t="s">
        <v>256</v>
      </c>
      <c r="B33" s="478">
        <v>187901</v>
      </c>
      <c r="C33" s="479">
        <v>0</v>
      </c>
      <c r="D33" s="479">
        <v>198048</v>
      </c>
      <c r="E33" s="478">
        <v>198048</v>
      </c>
      <c r="F33" s="480">
        <v>198048</v>
      </c>
      <c r="G33" s="481">
        <v>1.7999999999999999E-2</v>
      </c>
      <c r="H33" s="481">
        <v>7.0000000000000001E-3</v>
      </c>
      <c r="I33" s="482">
        <v>198048</v>
      </c>
      <c r="J33" s="483">
        <v>198048</v>
      </c>
      <c r="K33" s="484">
        <v>198048</v>
      </c>
      <c r="L33" s="485">
        <v>0</v>
      </c>
      <c r="M33" s="486">
        <v>1.2999999999999999E-2</v>
      </c>
    </row>
    <row r="34" spans="1:13" ht="27" x14ac:dyDescent="0.25">
      <c r="A34" s="26" t="s">
        <v>257</v>
      </c>
      <c r="B34" s="435">
        <v>275788</v>
      </c>
      <c r="C34" s="435">
        <v>47999</v>
      </c>
      <c r="D34" s="435">
        <v>290970</v>
      </c>
      <c r="E34" s="436">
        <v>291300</v>
      </c>
      <c r="F34" s="437">
        <v>291300</v>
      </c>
      <c r="G34" s="438">
        <v>1.7999999999999999E-2</v>
      </c>
      <c r="H34" s="438">
        <v>0.01</v>
      </c>
      <c r="I34" s="435">
        <v>291450</v>
      </c>
      <c r="J34" s="435">
        <v>291450</v>
      </c>
      <c r="K34" s="435">
        <v>291450</v>
      </c>
      <c r="L34" s="440">
        <v>0</v>
      </c>
      <c r="M34" s="440">
        <v>1.9E-2</v>
      </c>
    </row>
    <row r="35" spans="1:13" ht="18" x14ac:dyDescent="0.25">
      <c r="A35" s="26" t="s">
        <v>258</v>
      </c>
      <c r="B35" s="435">
        <v>25769918</v>
      </c>
      <c r="C35" s="435">
        <v>6068425</v>
      </c>
      <c r="D35" s="435">
        <v>5221250</v>
      </c>
      <c r="E35" s="436">
        <v>22375809</v>
      </c>
      <c r="F35" s="437">
        <v>23119123</v>
      </c>
      <c r="G35" s="438">
        <v>-3.5999999999999997E-2</v>
      </c>
      <c r="H35" s="438">
        <v>0.67700000000000005</v>
      </c>
      <c r="I35" s="439">
        <v>7243383</v>
      </c>
      <c r="J35" s="439">
        <v>611100</v>
      </c>
      <c r="K35" s="439">
        <v>400000</v>
      </c>
      <c r="L35" s="440">
        <v>-0.74099999999999999</v>
      </c>
      <c r="M35" s="440">
        <v>0.505</v>
      </c>
    </row>
    <row r="36" spans="1:13" x14ac:dyDescent="0.25">
      <c r="A36" s="445" t="s">
        <v>239</v>
      </c>
      <c r="B36" s="344"/>
      <c r="C36" s="344"/>
      <c r="D36" s="344"/>
      <c r="E36" s="446"/>
      <c r="F36" s="345"/>
      <c r="G36" s="442"/>
      <c r="H36" s="442"/>
      <c r="I36" s="447"/>
      <c r="J36" s="447"/>
      <c r="K36" s="447"/>
      <c r="L36" s="444"/>
      <c r="M36" s="444"/>
    </row>
    <row r="37" spans="1:13" ht="27" x14ac:dyDescent="0.25">
      <c r="A37" s="448" t="s">
        <v>259</v>
      </c>
      <c r="B37" s="460">
        <v>11042461</v>
      </c>
      <c r="C37" s="461">
        <v>3172356</v>
      </c>
      <c r="D37" s="461">
        <v>4775102</v>
      </c>
      <c r="E37" s="460">
        <v>18890000</v>
      </c>
      <c r="F37" s="462">
        <v>19316000</v>
      </c>
      <c r="G37" s="463">
        <v>0.20499999999999999</v>
      </c>
      <c r="H37" s="463">
        <v>0.43099999999999999</v>
      </c>
      <c r="I37" s="464">
        <v>6253000</v>
      </c>
      <c r="J37" s="465">
        <v>0</v>
      </c>
      <c r="K37" s="466">
        <v>400000</v>
      </c>
      <c r="L37" s="467">
        <v>-0.72499999999999998</v>
      </c>
      <c r="M37" s="468">
        <v>0.41799999999999998</v>
      </c>
    </row>
    <row r="38" spans="1:13" ht="18" x14ac:dyDescent="0.25">
      <c r="A38" s="448" t="s">
        <v>260</v>
      </c>
      <c r="B38" s="469">
        <v>14327910</v>
      </c>
      <c r="C38" s="470">
        <v>1380512</v>
      </c>
      <c r="D38" s="470">
        <v>442779</v>
      </c>
      <c r="E38" s="469">
        <v>284609</v>
      </c>
      <c r="F38" s="471">
        <v>297045</v>
      </c>
      <c r="G38" s="472">
        <v>-0.72499999999999998</v>
      </c>
      <c r="H38" s="472">
        <v>0.185</v>
      </c>
      <c r="I38" s="473">
        <v>0</v>
      </c>
      <c r="J38" s="474">
        <v>0</v>
      </c>
      <c r="K38" s="475">
        <v>0</v>
      </c>
      <c r="L38" s="476">
        <v>-1</v>
      </c>
      <c r="M38" s="477">
        <v>5.0000000000000001E-3</v>
      </c>
    </row>
    <row r="39" spans="1:13" ht="36" x14ac:dyDescent="0.25">
      <c r="A39" s="448" t="s">
        <v>261</v>
      </c>
      <c r="B39" s="469">
        <v>2221</v>
      </c>
      <c r="C39" s="470">
        <v>4819</v>
      </c>
      <c r="D39" s="470">
        <v>3369</v>
      </c>
      <c r="E39" s="469">
        <v>3917</v>
      </c>
      <c r="F39" s="471">
        <v>6740</v>
      </c>
      <c r="G39" s="472">
        <v>0.44800000000000001</v>
      </c>
      <c r="H39" s="472">
        <v>0</v>
      </c>
      <c r="I39" s="469">
        <v>0</v>
      </c>
      <c r="J39" s="470">
        <v>0</v>
      </c>
      <c r="K39" s="471">
        <v>0</v>
      </c>
      <c r="L39" s="476">
        <v>-1</v>
      </c>
      <c r="M39" s="477">
        <v>0</v>
      </c>
    </row>
    <row r="40" spans="1:13" ht="27" x14ac:dyDescent="0.25">
      <c r="A40" s="448" t="s">
        <v>262</v>
      </c>
      <c r="B40" s="469">
        <v>397326</v>
      </c>
      <c r="C40" s="470">
        <v>1313261</v>
      </c>
      <c r="D40" s="470">
        <v>0</v>
      </c>
      <c r="E40" s="469">
        <v>0</v>
      </c>
      <c r="F40" s="471">
        <v>2029</v>
      </c>
      <c r="G40" s="472">
        <v>-0.82799999999999996</v>
      </c>
      <c r="H40" s="472">
        <v>1.9E-2</v>
      </c>
      <c r="I40" s="469">
        <v>0</v>
      </c>
      <c r="J40" s="470">
        <v>0</v>
      </c>
      <c r="K40" s="471">
        <v>0</v>
      </c>
      <c r="L40" s="476">
        <v>-1</v>
      </c>
      <c r="M40" s="477">
        <v>0</v>
      </c>
    </row>
    <row r="41" spans="1:13" ht="27" x14ac:dyDescent="0.25">
      <c r="A41" s="448" t="s">
        <v>263</v>
      </c>
      <c r="B41" s="469">
        <v>0</v>
      </c>
      <c r="C41" s="470">
        <v>197477</v>
      </c>
      <c r="D41" s="470">
        <v>0</v>
      </c>
      <c r="E41" s="469">
        <v>0</v>
      </c>
      <c r="F41" s="471">
        <v>0</v>
      </c>
      <c r="G41" s="472">
        <v>0</v>
      </c>
      <c r="H41" s="472">
        <v>2E-3</v>
      </c>
      <c r="I41" s="469">
        <v>0</v>
      </c>
      <c r="J41" s="470">
        <v>0</v>
      </c>
      <c r="K41" s="471">
        <v>0</v>
      </c>
      <c r="L41" s="476">
        <v>0</v>
      </c>
      <c r="M41" s="477">
        <v>0</v>
      </c>
    </row>
    <row r="42" spans="1:13" ht="18" x14ac:dyDescent="0.25">
      <c r="A42" s="448" t="s">
        <v>264</v>
      </c>
      <c r="B42" s="478">
        <v>0</v>
      </c>
      <c r="C42" s="479">
        <v>0</v>
      </c>
      <c r="D42" s="479">
        <v>0</v>
      </c>
      <c r="E42" s="478">
        <v>3197283</v>
      </c>
      <c r="F42" s="480">
        <v>3497309</v>
      </c>
      <c r="G42" s="481">
        <v>0</v>
      </c>
      <c r="H42" s="481">
        <v>3.9E-2</v>
      </c>
      <c r="I42" s="478">
        <v>990383</v>
      </c>
      <c r="J42" s="479">
        <v>611100</v>
      </c>
      <c r="K42" s="480">
        <v>0</v>
      </c>
      <c r="L42" s="485">
        <v>-1</v>
      </c>
      <c r="M42" s="486">
        <v>8.2000000000000003E-2</v>
      </c>
    </row>
    <row r="43" spans="1:13" x14ac:dyDescent="0.25">
      <c r="A43" s="489" t="s">
        <v>83</v>
      </c>
      <c r="B43" s="490">
        <v>32694692</v>
      </c>
      <c r="C43" s="490">
        <v>11574460</v>
      </c>
      <c r="D43" s="490">
        <v>14039185</v>
      </c>
      <c r="E43" s="491">
        <v>30826386</v>
      </c>
      <c r="F43" s="492">
        <v>30609700</v>
      </c>
      <c r="G43" s="493">
        <v>-2.1999999999999999E-2</v>
      </c>
      <c r="H43" s="493">
        <v>1</v>
      </c>
      <c r="I43" s="494">
        <v>14858474</v>
      </c>
      <c r="J43" s="494">
        <v>9298209</v>
      </c>
      <c r="K43" s="494">
        <v>7352126</v>
      </c>
      <c r="L43" s="495">
        <v>-0.378</v>
      </c>
      <c r="M43" s="495">
        <v>1</v>
      </c>
    </row>
    <row r="44" spans="1:13" x14ac:dyDescent="0.25">
      <c r="A44" s="496"/>
      <c r="B44" s="497"/>
      <c r="C44" s="497"/>
      <c r="D44" s="497"/>
      <c r="E44" s="497"/>
      <c r="F44" s="497"/>
      <c r="G44" s="498"/>
      <c r="H44" s="498"/>
      <c r="I44" s="498"/>
      <c r="J44" s="498"/>
      <c r="K44" s="498"/>
      <c r="L44" s="498"/>
      <c r="M44" s="498"/>
    </row>
    <row r="45" spans="1:13" x14ac:dyDescent="0.25">
      <c r="A45" s="499"/>
      <c r="B45" s="500"/>
      <c r="C45" s="500"/>
      <c r="D45" s="500"/>
      <c r="E45" s="500"/>
      <c r="F45" s="500"/>
      <c r="G45" s="501"/>
      <c r="H45" s="501"/>
      <c r="I45" s="501"/>
      <c r="J45" s="501"/>
      <c r="K45" s="501"/>
      <c r="L45" s="501"/>
      <c r="M45" s="501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4 0 a 1 2 0 0 7 - 6 e 0 5 - 4 7 f 5 - 8 f 9 3 - a 9 c 7 1 9 6 2 8 c a 7 "   x m l n s = " h t t p : / / s c h e m a s . m i c r o s o f t . c o m / D a t a M a s h u p " > A A A A A I I E A A B Q S w M E F A A C A A g A m 3 l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J t 5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e V R Y 4 m 3 h + X s B A A D Q A g A A E w A c A E Z v c m 1 1 b G F z L 1 N l Y 3 R p b 2 4 x L m 0 g o h g A K K A U A A A A A A A A A A A A A A A A A A A A A A A A A A A A f V J N a 8 J A F L w L / o d l e 0 k g B C O e W n K w 1 l I p i D R S D 0 m Q T X x q c L N b d j d t i v j f + / J R o 0 W a S 8 L s 7 L z J m 9 G Q m k w K E j R v 7 6 H f 6 / f 0 n i n Y k J n Y K h a s p / P p e g U J 8 Q k H 0 + 8 R f A J Z q B Q Q m Z Y p c H c l 1 S G R 8 m A 9 Z x z c i R Q G h N E W X d x H n k s e i 8 0 O T D Q c D E f R y C U o F 4 1 d 8 s Q M S 5 i G a J F 9 S q O j e p g 2 q k h N o S B C F q l u k G v c L b k u q e 0 Q U X D u E I T B d h p P 1 2 7 X w R 7 A o M P G 6 j G c G c h 9 e k 2 i z m s m N j 6 t u T Q + h Z W p u N W 7 o w s l c 2 l w E S / A N q A 0 R b k l S / A X 2 5 M W t 2 6 N d k j Y s s a c B y n j T G m / 8 h v b 5 w G T P R M 7 1 F 9 + f 0 A n v l R M 6 K 1 U + U T y I h f V o b Z u u H G O R / q O y F x S 3 A S y i I H S n E 6 d P s Z h o E r y T X 5 d u A + A Y 9 o V Z v 3 x 4 B B g 6 Z 5 Y Y a M b 4 5 X m y 7 b 7 v U z c 1 r 2 s T M P + p y q T Q i k s x 7 k x 9 j G c s x x 8 W l v z q h D a / v z m 0 G z B 6 6 I c V J Q a i z t T L f L w A 1 B L A Q I t A B Q A A g A I A J t 5 V F g l f 7 U F p Q A A A P Y A A A A S A A A A A A A A A A A A A A A A A A A A A A B D b 2 5 m a W c v U G F j a 2 F n Z S 5 4 b W x Q S w E C L Q A U A A I A C A C b e V R Y D 8 r p q 6 Q A A A D p A A A A E w A A A A A A A A A A A A A A A A D x A A A A W 0 N v b n R l b n R f V H l w Z X N d L n h t b F B L A Q I t A B Q A A g A I A J t 5 V F j i b e H 5 e w E A A N A C A A A T A A A A A A A A A A A A A A A A A O I B A A B G b 3 J t d W x h c y 9 T Z W N 0 a W 9 u M S 5 t U E s F B g A A A A A D A A M A w g A A A K o D A A A A A E U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+ T 3 J n Y W 5 p e m F 0 a W 9 u Y W w 8 L 1 d v c m t i b 2 9 r R 3 J v d X B U e X B l P j w v U G V y b W l z c 2 l v b k x p c 3 Q + h h k A A A A A A A B k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W 5 m c m F T X 0 V O R V 9 X Z W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O D l h Y j Y 3 N S 1 i Z D h l L T Q y N j g t Y m R i N S 1 i Z G Z h Z j Q 1 N D Q x O D Y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T M 6 M T I 6 N T Q u M D g 0 O T k 1 N V o i I C 8 + P E V u d H J 5 I F R 5 c G U 9 I k Z p b G x D b 2 x 1 b W 5 U e X B l c y I g V m F s d W U 9 I n N B Q V l B Q U F B Q U F B Q U F B Q U F B Q U F B Q U F B P T 0 i I C 8 + P E V u d H J 5 I F R 5 c G U 9 I k Z p b G x D b 2 x 1 b W 5 O Y W 1 l c y I g V m F s d W U 9 I n N b J n F 1 b 3 Q 7 S W 5 m c m F z d H J 1 Y 3 R 1 c m V f V H l w Z S Z x d W 9 0 O y w m c X V v d D t W b 3 R l T m 8 m c X V v d D s s J n F 1 b 3 Q 7 R G V w Y X J 0 b W V u d C Z x d W 9 0 O y w m c X V v d D t Q c m 9 n c m F t b W U m c X V v d D s s J n F 1 b 3 Q 7 U H J v a m V j d F 9 u Y W 1 l J n F 1 b 3 Q 7 L C Z x d W 9 0 O 0 l u Z n J h c 1 9 U e X B l J n F 1 b 3 Q 7 L C Z x d W 9 0 O 1 B y b 2 p l Y 3 R f R G V z Y 3 J p J n F 1 b 3 Q 7 L C Z x d W 9 0 O 0 5 h d H V y Z S B v Z i B p b n Z l c 3 R t Z W 5 0 J n F 1 b 3 Q 7 L C Z x d W 9 0 O 0 N 1 c n J l b n Q g c H J v a m V j d C B z d G F n Z S Z x d W 9 0 O y w m c X V v d D s y M D I w L z I x J n F 1 b 3 Q 7 L C Z x d W 9 0 O z I w M j E v M j I m c X V v d D s s J n F 1 b 3 Q 7 M j A y M i 8 y M y Z x d W 9 0 O y w m c X V v d D s y M D I z L z I 0 I E F k a n V z d G V k I E F w c H J v c H J p Y X R p b 2 4 m c X V v d D s s J n F 1 b 3 Q 7 M j A y N C 8 y N S Z x d W 9 0 O y w m c X V v d D s y M D I 1 L z I 2 J n F 1 b 3 Q 7 L C Z x d W 9 0 O z I w M j Y v M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m c m F T X 0 V O R V 9 X Z W I v Q X V 0 b 1 J l b W 9 2 Z W R D b 2 x 1 b W 5 z M S 5 7 S W 5 m c m F z d H J 1 Y 3 R 1 c m V f V H l w Z S w w f S Z x d W 9 0 O y w m c X V v d D t T Z W N 0 a W 9 u M S 9 J b m Z y Y V N f R U 5 F X 1 d l Y i 9 B d X R v U m V t b 3 Z l Z E N v b H V t b n M x L n t W b 3 R l T m 8 s M X 0 m c X V v d D s s J n F 1 b 3 Q 7 U 2 V j d G l v b j E v S W 5 m c m F T X 0 V O R V 9 X Z W I v Q X V 0 b 1 J l b W 9 2 Z W R D b 2 x 1 b W 5 z M S 5 7 R G V w Y X J 0 b W V u d C w y f S Z x d W 9 0 O y w m c X V v d D t T Z W N 0 a W 9 u M S 9 J b m Z y Y V N f R U 5 F X 1 d l Y i 9 B d X R v U m V t b 3 Z l Z E N v b H V t b n M x L n t Q c m 9 n c m F t b W U s M 3 0 m c X V v d D s s J n F 1 b 3 Q 7 U 2 V j d G l v b j E v S W 5 m c m F T X 0 V O R V 9 X Z W I v Q X V 0 b 1 J l b W 9 2 Z W R D b 2 x 1 b W 5 z M S 5 7 U H J v a m V j d F 9 u Y W 1 l L D R 9 J n F 1 b 3 Q 7 L C Z x d W 9 0 O 1 N l Y 3 R p b 2 4 x L 0 l u Z n J h U 1 9 F T k V f V 2 V i L 0 F 1 d G 9 S Z W 1 v d m V k Q 2 9 s d W 1 u c z E u e 0 l u Z n J h c 1 9 U e X B l L D V 9 J n F 1 b 3 Q 7 L C Z x d W 9 0 O 1 N l Y 3 R p b 2 4 x L 0 l u Z n J h U 1 9 F T k V f V 2 V i L 0 F 1 d G 9 S Z W 1 v d m V k Q 2 9 s d W 1 u c z E u e 1 B y b 2 p l Y 3 R f R G V z Y 3 J p L D Z 9 J n F 1 b 3 Q 7 L C Z x d W 9 0 O 1 N l Y 3 R p b 2 4 x L 0 l u Z n J h U 1 9 F T k V f V 2 V i L 0 F 1 d G 9 S Z W 1 v d m V k Q 2 9 s d W 1 u c z E u e 0 5 h d H V y Z S B v Z i B p b n Z l c 3 R t Z W 5 0 L D d 9 J n F 1 b 3 Q 7 L C Z x d W 9 0 O 1 N l Y 3 R p b 2 4 x L 0 l u Z n J h U 1 9 F T k V f V 2 V i L 0 F 1 d G 9 S Z W 1 v d m V k Q 2 9 s d W 1 u c z E u e 0 N 1 c n J l b n Q g c H J v a m V j d C B z d G F n Z S w 4 f S Z x d W 9 0 O y w m c X V v d D t T Z W N 0 a W 9 u M S 9 J b m Z y Y V N f R U 5 F X 1 d l Y i 9 B d X R v U m V t b 3 Z l Z E N v b H V t b n M x L n s y M D I w L z I x L D l 9 J n F 1 b 3 Q 7 L C Z x d W 9 0 O 1 N l Y 3 R p b 2 4 x L 0 l u Z n J h U 1 9 F T k V f V 2 V i L 0 F 1 d G 9 S Z W 1 v d m V k Q 2 9 s d W 1 u c z E u e z I w M j E v M j I s M T B 9 J n F 1 b 3 Q 7 L C Z x d W 9 0 O 1 N l Y 3 R p b 2 4 x L 0 l u Z n J h U 1 9 F T k V f V 2 V i L 0 F 1 d G 9 S Z W 1 v d m V k Q 2 9 s d W 1 u c z E u e z I w M j I v M j M s M T F 9 J n F 1 b 3 Q 7 L C Z x d W 9 0 O 1 N l Y 3 R p b 2 4 x L 0 l u Z n J h U 1 9 F T k V f V 2 V i L 0 F 1 d G 9 S Z W 1 v d m V k Q 2 9 s d W 1 u c z E u e z I w M j M v M j Q g Q W R q d X N 0 Z W Q g Q X B w c m 9 w c m l h d G l v b i w x M n 0 m c X V v d D s s J n F 1 b 3 Q 7 U 2 V j d G l v b j E v S W 5 m c m F T X 0 V O R V 9 X Z W I v Q X V 0 b 1 J l b W 9 2 Z W R D b 2 x 1 b W 5 z M S 5 7 M j A y N C 8 y N S w x M 3 0 m c X V v d D s s J n F 1 b 3 Q 7 U 2 V j d G l v b j E v S W 5 m c m F T X 0 V O R V 9 X Z W I v Q X V 0 b 1 J l b W 9 2 Z W R D b 2 x 1 b W 5 z M S 5 7 M j A y N S 8 y N i w x N H 0 m c X V v d D s s J n F 1 b 3 Q 7 U 2 V j d G l v b j E v S W 5 m c m F T X 0 V O R V 9 X Z W I v Q X V 0 b 1 J l b W 9 2 Z W R D b 2 x 1 b W 5 z M S 5 7 M j A y N i 8 y N y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0 l u Z n J h U 1 9 F T k V f V 2 V i L 0 F 1 d G 9 S Z W 1 v d m V k Q 2 9 s d W 1 u c z E u e 0 l u Z n J h c 3 R y d W N 0 d X J l X 1 R 5 c G U s M H 0 m c X V v d D s s J n F 1 b 3 Q 7 U 2 V j d G l v b j E v S W 5 m c m F T X 0 V O R V 9 X Z W I v Q X V 0 b 1 J l b W 9 2 Z W R D b 2 x 1 b W 5 z M S 5 7 V m 9 0 Z U 5 v L D F 9 J n F 1 b 3 Q 7 L C Z x d W 9 0 O 1 N l Y 3 R p b 2 4 x L 0 l u Z n J h U 1 9 F T k V f V 2 V i L 0 F 1 d G 9 S Z W 1 v d m V k Q 2 9 s d W 1 u c z E u e 0 R l c G F y d G 1 l b n Q s M n 0 m c X V v d D s s J n F 1 b 3 Q 7 U 2 V j d G l v b j E v S W 5 m c m F T X 0 V O R V 9 X Z W I v Q X V 0 b 1 J l b W 9 2 Z W R D b 2 x 1 b W 5 z M S 5 7 U H J v Z 3 J h b W 1 l L D N 9 J n F 1 b 3 Q 7 L C Z x d W 9 0 O 1 N l Y 3 R p b 2 4 x L 0 l u Z n J h U 1 9 F T k V f V 2 V i L 0 F 1 d G 9 S Z W 1 v d m V k Q 2 9 s d W 1 u c z E u e 1 B y b 2 p l Y 3 R f b m F t Z S w 0 f S Z x d W 9 0 O y w m c X V v d D t T Z W N 0 a W 9 u M S 9 J b m Z y Y V N f R U 5 F X 1 d l Y i 9 B d X R v U m V t b 3 Z l Z E N v b H V t b n M x L n t J b m Z y Y X N f V H l w Z S w 1 f S Z x d W 9 0 O y w m c X V v d D t T Z W N 0 a W 9 u M S 9 J b m Z y Y V N f R U 5 F X 1 d l Y i 9 B d X R v U m V t b 3 Z l Z E N v b H V t b n M x L n t Q c m 9 q Z W N 0 X 0 R l c 2 N y a S w 2 f S Z x d W 9 0 O y w m c X V v d D t T Z W N 0 a W 9 u M S 9 J b m Z y Y V N f R U 5 F X 1 d l Y i 9 B d X R v U m V t b 3 Z l Z E N v b H V t b n M x L n t O Y X R 1 c m U g b 2 Y g a W 5 2 Z X N 0 b W V u d C w 3 f S Z x d W 9 0 O y w m c X V v d D t T Z W N 0 a W 9 u M S 9 J b m Z y Y V N f R U 5 F X 1 d l Y i 9 B d X R v U m V t b 3 Z l Z E N v b H V t b n M x L n t D d X J y Z W 5 0 I H B y b 2 p l Y 3 Q g c 3 R h Z 2 U s O H 0 m c X V v d D s s J n F 1 b 3 Q 7 U 2 V j d G l v b j E v S W 5 m c m F T X 0 V O R V 9 X Z W I v Q X V 0 b 1 J l b W 9 2 Z W R D b 2 x 1 b W 5 z M S 5 7 M j A y M C 8 y M S w 5 f S Z x d W 9 0 O y w m c X V v d D t T Z W N 0 a W 9 u M S 9 J b m Z y Y V N f R U 5 F X 1 d l Y i 9 B d X R v U m V t b 3 Z l Z E N v b H V t b n M x L n s y M D I x L z I y L D E w f S Z x d W 9 0 O y w m c X V v d D t T Z W N 0 a W 9 u M S 9 J b m Z y Y V N f R U 5 F X 1 d l Y i 9 B d X R v U m V t b 3 Z l Z E N v b H V t b n M x L n s y M D I y L z I z L D E x f S Z x d W 9 0 O y w m c X V v d D t T Z W N 0 a W 9 u M S 9 J b m Z y Y V N f R U 5 F X 1 d l Y i 9 B d X R v U m V t b 3 Z l Z E N v b H V t b n M x L n s y M D I z L z I 0 I E F k a n V z d G V k I E F w c H J v c H J p Y X R p b 2 4 s M T J 9 J n F 1 b 3 Q 7 L C Z x d W 9 0 O 1 N l Y 3 R p b 2 4 x L 0 l u Z n J h U 1 9 F T k V f V 2 V i L 0 F 1 d G 9 S Z W 1 v d m V k Q 2 9 s d W 1 u c z E u e z I w M j Q v M j U s M T N 9 J n F 1 b 3 Q 7 L C Z x d W 9 0 O 1 N l Y 3 R p b 2 4 x L 0 l u Z n J h U 1 9 F T k V f V 2 V i L 0 F 1 d G 9 S Z W 1 v d m V k Q 2 9 s d W 1 u c z E u e z I w M j U v M j Y s M T R 9 J n F 1 b 3 Q 7 L C Z x d W 9 0 O 1 N l Y 3 R p b 2 4 x L 0 l u Z n J h U 1 9 F T k V f V 2 V i L 0 F 1 d G 9 S Z W 1 v d m V k Q 2 9 s d W 1 u c z E u e z I w M j Y v M j c s M T V 9 J n F 1 b 3 Q 7 X S w m c X V v d D t S Z W x h d G l v b n N o a X B J b m Z v J n F 1 b 3 Q 7 O l t d f S I g L z 4 8 R W 5 0 c n k g V H l w Z T 0 i R m l s b F R h c m d l d C I g V m F s d W U 9 I n N J b m Z y Y V N f R U 5 F X 1 d l Y i I g L z 4 8 R W 5 0 c n k g V H l w Z T 0 i U m V j b 3 Z l c n l U Y X J n Z X R T a G V l d C I g V m F s d W U 9 I n N J b m Z y Y X N 0 c n V j d H V y Z V 9 E Z X R h a W w i I C 8 + P E V u d H J 5 I F R 5 c G U 9 I l J l Y 2 9 2 Z X J 5 V G F y Z 2 V 0 Q 2 9 s d W 1 u I i B W Y W x 1 Z T 0 i b D E i I C 8 + P E V u d H J 5 I F R 5 c G U 9 I l J l Y 2 9 2 Z X J 5 V G F y Z 2 V 0 U m 9 3 I i B W Y W x 1 Z T 0 i b D E x I i A v P j w v U 3 R h Y m x l R W 5 0 c m l l c z 4 8 L 0 l 0 Z W 0 + P E l 0 Z W 0 + P E l 0 Z W 1 M b 2 N h d G l v b j 4 8 S X R l b V R 5 c G U + R m 9 y b X V s Y T w v S X R l b V R 5 c G U + P E l 0 Z W 1 Q Y X R o P l N l Y 3 R p b 2 4 x L 0 l u Z n J h U 1 9 F T k V f V 2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0 l u Z n J h U 1 9 F T k V f V 2 V i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c m F T X 0 V O R V 9 X Z W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U 5 Y z J m N D M t Z G Q 5 Z C 0 0 Z m I 1 L T h h O T g t Z T c 0 Z j E w N 2 Z j Z G R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Z X h 0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0 L T A y L T I w V D E z O j A 3 O j M 4 L j A 0 M z g z N D N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b 3 R l T m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L 0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n T 8 p / I k s H T L + J 2 s P m J S a q A A A A A A I A A A A A A A N m A A D A A A A A E A A A A D 5 / 7 7 I r + 6 5 J l O 9 i R c + c u k k A A A A A B I A A A K A A A A A Q A A A A J 4 T j 7 V / V 5 9 M G z J Y N F A p O G F A A A A B W J W N r e w z 4 Z a 2 R h y 3 N + m 4 W + N o J j y x i U g t R b r / e o K a g v d v Z d / V L p d E H D V H E N H / O M W m c m Q u i l C e B j P r q 9 a O V c s k 8 M o 8 N y J p g w I R O U a 2 y v a j k G x Q A A A C c K v L 1 7 A b d O L h V 2 z l d y 4 r u e L U 1 L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C6C800-CE19-44DD-AF78-7C3666F729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EC3D449-2F74-428A-B0C9-247466484B39}"/>
</file>

<file path=customXml/itemProps3.xml><?xml version="1.0" encoding="utf-8"?>
<ds:datastoreItem xmlns:ds="http://schemas.openxmlformats.org/officeDocument/2006/customXml" ds:itemID="{46E986C6-66A0-45A2-B6ED-F1E6005EC635}"/>
</file>

<file path=customXml/itemProps4.xml><?xml version="1.0" encoding="utf-8"?>
<ds:datastoreItem xmlns:ds="http://schemas.openxmlformats.org/officeDocument/2006/customXml" ds:itemID="{1781817D-8345-4A32-8D45-F02D77F6E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P6</vt:lpstr>
      <vt:lpstr>P7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2024-02-19T18:51:19Z</dcterms:created>
  <dcterms:modified xsi:type="dcterms:W3CDTF">2024-02-20T13:45:45Z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