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P:\1. Budget\2024\2. Dbase\J. Tables for the web\01. Static tables\02. ENE\Excel\Chapter tables\"/>
    </mc:Choice>
  </mc:AlternateContent>
  <xr:revisionPtr revIDLastSave="0" documentId="13_ncr:1_{A3CB2EEB-3378-41F4-A3D9-8944FEE72C1F}" xr6:coauthVersionLast="47" xr6:coauthVersionMax="47" xr10:uidLastSave="{00000000-0000-0000-0000-000000000000}"/>
  <bookViews>
    <workbookView xWindow="28680" yWindow="-120" windowWidth="21840" windowHeight="13140" xr2:uid="{5D197347-1CF4-46A9-AE38-025688199BF2}"/>
  </bookViews>
  <sheets>
    <sheet name="Budget summary" sheetId="1" r:id="rId1"/>
    <sheet name="Perform" sheetId="2" r:id="rId2"/>
    <sheet name="Trends &amp; Expenditure" sheetId="4" r:id="rId3"/>
    <sheet name="Expenditure Trends" sheetId="5" r:id="rId4"/>
    <sheet name="Expenditure Estimates" sheetId="6" r:id="rId5"/>
    <sheet name="G &amp; S" sheetId="7" r:id="rId6"/>
    <sheet name="Personnel" sheetId="8" r:id="rId7"/>
    <sheet name="Transfers detail" sheetId="9" r:id="rId8"/>
    <sheet name="Receipts" sheetId="3" r:id="rId9"/>
    <sheet name="P1" sheetId="10" r:id="rId10"/>
    <sheet name="P2" sheetId="11" r:id="rId11"/>
    <sheet name="P3" sheetId="12" r:id="rId12"/>
    <sheet name="P4" sheetId="13" r:id="rId13"/>
    <sheet name="P5" sheetId="14" r:id="rId14"/>
    <sheet name="Infrastructure" sheetId="15" r:id="rId15"/>
    <sheet name="Infrastructure_Detail" sheetId="16" r:id="rId16"/>
  </sheets>
  <definedNames>
    <definedName name="MyVoteNo">Infrastructure_Detail!$AC$2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16" l="1"/>
</calcChain>
</file>

<file path=xl/sharedStrings.xml><?xml version="1.0" encoding="utf-8"?>
<sst xmlns="http://schemas.openxmlformats.org/spreadsheetml/2006/main" count="1039" uniqueCount="352">
  <si>
    <t>Budget summary</t>
  </si>
  <si>
    <t xml:space="preserve">                         2024/25</t>
  </si>
  <si>
    <t>R million</t>
  </si>
  <si>
    <t xml:space="preserve">Current   
payments </t>
  </si>
  <si>
    <t xml:space="preserve">Transfers and 
subsidies  </t>
  </si>
  <si>
    <t xml:space="preserve">Payments for 
capital assets </t>
  </si>
  <si>
    <t>MTEF allocation</t>
  </si>
  <si>
    <t>Administration</t>
  </si>
  <si>
    <t>International Relations</t>
  </si>
  <si>
    <t>International Cooperation</t>
  </si>
  <si>
    <t>Public Diplomacy and Protocol Services</t>
  </si>
  <si>
    <t>International Transfers</t>
  </si>
  <si>
    <t xml:space="preserve"> </t>
  </si>
  <si>
    <t>2025/26</t>
  </si>
  <si>
    <t>2026/27</t>
  </si>
  <si>
    <t xml:space="preserve">Total </t>
  </si>
  <si>
    <t>Total expenditure estimates</t>
  </si>
  <si>
    <t>Executive authority</t>
  </si>
  <si>
    <t>Minister of International Relations and Cooperation</t>
  </si>
  <si>
    <t>Accounting officer</t>
  </si>
  <si>
    <t>Director-General of International Relations and Cooperation</t>
  </si>
  <si>
    <t>Website</t>
  </si>
  <si>
    <t>www.dirco.gov.za</t>
  </si>
  <si>
    <t>The Estimates of National Expenditure is available at www.treasury.gov.za. Additional tables in Excel format can be found at www.treasury.gov.za and www.vulekamali.gov.za.</t>
  </si>
  <si>
    <t>Vote 6: International Relations and Cooperation</t>
  </si>
  <si>
    <t>Programme</t>
  </si>
  <si>
    <t>2020/21</t>
  </si>
  <si>
    <t>2021/22</t>
  </si>
  <si>
    <t>2022/23</t>
  </si>
  <si>
    <t>2023/24</t>
  </si>
  <si>
    <t>2024/25</t>
  </si>
  <si>
    <t>Priority 7: A better Africa and world</t>
  </si>
  <si>
    <t xml:space="preserve">Table 6.2 Vote expenditure trends and estimates by programme and economic classification </t>
  </si>
  <si>
    <t>Programmes</t>
  </si>
  <si>
    <t>1. Administration</t>
  </si>
  <si>
    <t>2. International Relations</t>
  </si>
  <si>
    <t>3. International Cooperation</t>
  </si>
  <si>
    <t>4. Public Diplomacy and Protocol Services</t>
  </si>
  <si>
    <t>5. International Transfers</t>
  </si>
  <si>
    <t>Audited outcome</t>
  </si>
  <si>
    <t>Adjusted 
appropriation</t>
  </si>
  <si>
    <t>Average
growth
rate
(%)</t>
  </si>
  <si>
    <t>Average: 
Expen-
diture/
Total
(%)</t>
  </si>
  <si>
    <t>Medium-term expenditure 
estimate</t>
  </si>
  <si>
    <t>Average:
Expen-
diture/
Total
(%)</t>
  </si>
  <si>
    <t>2020/21 - 2023/24</t>
  </si>
  <si>
    <t>2023/24 - 2026/27</t>
  </si>
  <si>
    <t>Programme 1</t>
  </si>
  <si>
    <t>Programme 2</t>
  </si>
  <si>
    <t>Programme 3</t>
  </si>
  <si>
    <t>Programme 4</t>
  </si>
  <si>
    <t>Programme 5</t>
  </si>
  <si>
    <t xml:space="preserve">Subtotal </t>
  </si>
  <si>
    <t>Total</t>
  </si>
  <si>
    <t>Change to 2023
Budget estimate</t>
  </si>
  <si>
    <t>Economic classification</t>
  </si>
  <si>
    <t>Current payments</t>
  </si>
  <si>
    <t>Compensation of employees</t>
  </si>
  <si>
    <t>Goods and services1</t>
  </si>
  <si>
    <t xml:space="preserve">of which: </t>
  </si>
  <si>
    <t>Communication</t>
  </si>
  <si>
    <t>Computer services</t>
  </si>
  <si>
    <t>Operating leases</t>
  </si>
  <si>
    <t>Property payments</t>
  </si>
  <si>
    <t>Travel and subsistence</t>
  </si>
  <si>
    <t>Operating payments</t>
  </si>
  <si>
    <t>Interest and rent on land</t>
  </si>
  <si>
    <t>Transfers and subsidies1</t>
  </si>
  <si>
    <t>Departmental agencies and accounts</t>
  </si>
  <si>
    <t>Foreign governments and international organisations</t>
  </si>
  <si>
    <t>Households</t>
  </si>
  <si>
    <t>Payments for capital assets</t>
  </si>
  <si>
    <t>Buildings and other fixed structures</t>
  </si>
  <si>
    <t>Machinery and equipment</t>
  </si>
  <si>
    <t>Software and other intangible assets</t>
  </si>
  <si>
    <t>Payments for financial assets</t>
  </si>
  <si>
    <t>1. Tables with expenditure trends, annual budget, adjusted appropriation and audited outcome are available at www.treasury.gov.za and www.vulekamali.gov.za.</t>
  </si>
  <si>
    <t>Expenditure estimates</t>
  </si>
  <si>
    <t>Table 6.0 Vote expenditure trends by programme and economic classification</t>
  </si>
  <si>
    <t>Annual budget</t>
  </si>
  <si>
    <t>Audited 
outcome</t>
  </si>
  <si>
    <t>Revised 
estimate</t>
  </si>
  <si>
    <t>Average:
Outcome/Annual
budget
(%)</t>
  </si>
  <si>
    <t>Average:
Outcome/Adjusted 
appropriation
(%)</t>
  </si>
  <si>
    <t/>
  </si>
  <si>
    <t>Goods and services</t>
  </si>
  <si>
    <t>Transfers and subsidies</t>
  </si>
  <si>
    <t>–</t>
  </si>
  <si>
    <t>Table 6.0 Vote expenditure estimates by programme and economic classification</t>
  </si>
  <si>
    <t>Average:
Expenditure/
Total
(%)</t>
  </si>
  <si>
    <t>Medium-term expenditure estimate</t>
  </si>
  <si>
    <t>Table 6.0 Vote Goods and services expenditure trends and estimates</t>
  </si>
  <si>
    <t>Average:
Expen-
diture/
Total Vote
(%)</t>
  </si>
  <si>
    <t>Administrative fees</t>
  </si>
  <si>
    <t>Advertising</t>
  </si>
  <si>
    <t>Minor assets</t>
  </si>
  <si>
    <t>Audit costs: External</t>
  </si>
  <si>
    <t>Bursaries: Employees</t>
  </si>
  <si>
    <t>Catering: Departmental activities</t>
  </si>
  <si>
    <t>Consultants: Business and advisory services</t>
  </si>
  <si>
    <t>Laboratory services</t>
  </si>
  <si>
    <t>Legal services</t>
  </si>
  <si>
    <t>Contractors</t>
  </si>
  <si>
    <t>Agency and support/outsourced services</t>
  </si>
  <si>
    <t>Entertainment</t>
  </si>
  <si>
    <t>Fleet services (including government motor transport)</t>
  </si>
  <si>
    <t>Housing</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</si>
  <si>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</si>
  <si>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</si>
  <si>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</si>
  <si>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</si>
  <si>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</si>
  <si>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</si>
  <si>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</si>
  <si>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</si>
  <si>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Rental and hiring</t>
  </si>
  <si>
    <t>Training and development</t>
  </si>
  <si>
    <t>Venues and facilities</t>
  </si>
  <si>
    <t>Table 6.4 Vote personnel numbers and cost by salary level and programme¹</t>
  </si>
  <si>
    <t>Number of posts estimated for 
31 March 2024</t>
  </si>
  <si>
    <t xml:space="preserve">     Number and cost2 of personnel posts filled/planned for on funded establishment</t>
  </si>
  <si>
    <t>Average: 
Salary 
level/
Total
(%)</t>
  </si>
  <si>
    <t>Number
of 
funded 
posts</t>
  </si>
  <si>
    <t>Number 
of posts 
additional
to the
establish-
ment</t>
  </si>
  <si>
    <t xml:space="preserve">            Actual</t>
  </si>
  <si>
    <t xml:space="preserve">     Revised estimate</t>
  </si>
  <si>
    <t>International Relations and Cooperation</t>
  </si>
  <si>
    <t>Number</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</si>
  <si>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</si>
  <si>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</si>
  <si>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</si>
  <si>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</si>
  <si>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</si>
  <si>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</si>
  <si>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</si>
  <si>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</si>
  <si>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</si>
  <si>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</si>
  <si>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Transfers detail</t>
  </si>
  <si>
    <t>Table 6.3 Vote transfers and subsidies trends and estimates</t>
  </si>
  <si>
    <t>R thousand</t>
  </si>
  <si>
    <t>Social benefits</t>
  </si>
  <si>
    <t>Current</t>
  </si>
  <si>
    <t>Employee social benefits</t>
  </si>
  <si>
    <t>Departmental agencies (non-business entities)</t>
  </si>
  <si>
    <t>Provinces and municipalities</t>
  </si>
  <si>
    <t>Municipal bank accounts</t>
  </si>
  <si>
    <t>Vehicle licences</t>
  </si>
  <si>
    <t>Non-profit institutions</t>
  </si>
  <si>
    <t xml:space="preserve">   </t>
  </si>
  <si>
    <t>Non Profit Institution</t>
  </si>
  <si>
    <t>Higher education institutions</t>
  </si>
  <si>
    <t>Donation</t>
  </si>
  <si>
    <t>Departmental receipts</t>
  </si>
  <si>
    <t>Table 6.5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</si>
  <si>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</si>
  <si>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</si>
  <si>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</si>
  <si>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</si>
  <si>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</si>
  <si>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</si>
  <si>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</si>
  <si>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 fees</t>
  </si>
  <si>
    <t>Rental income</t>
  </si>
  <si>
    <t>Insurance fees</t>
  </si>
  <si>
    <t>Other sales</t>
  </si>
  <si>
    <t>Replacement of lost office property</t>
  </si>
  <si>
    <t>Sale of departmental documents and publications</t>
  </si>
  <si>
    <t>Transport fees</t>
  </si>
  <si>
    <t>Sales: Waste paper</t>
  </si>
  <si>
    <t>Sales of scrap, waste, arms and other used current goods</t>
  </si>
  <si>
    <t>Sales of scrap</t>
  </si>
  <si>
    <t>Fines, penalties and forfeits</t>
  </si>
  <si>
    <t>Interest, dividends and rent on land</t>
  </si>
  <si>
    <t>Interest</t>
  </si>
  <si>
    <t>Sales of capital assets</t>
  </si>
  <si>
    <t>Transactions in financial assets and liabilities</t>
  </si>
  <si>
    <t>Table 6.6 Administration expenditure trends and estimates by subprogramme and economic classification</t>
  </si>
  <si>
    <t>Subprogramme</t>
  </si>
  <si>
    <t>Ministry</t>
  </si>
  <si>
    <t>Departmental Management</t>
  </si>
  <si>
    <t>Audit Services</t>
  </si>
  <si>
    <t>Financial Management</t>
  </si>
  <si>
    <t>Corporate Services</t>
  </si>
  <si>
    <t>Diplomatic Training, Research and Development</t>
  </si>
  <si>
    <t>Foreign Fixed Assets Management</t>
  </si>
  <si>
    <t>Office Accommodation</t>
  </si>
  <si>
    <t>African Renaissance and International Cooperation Fund Secretariat</t>
  </si>
  <si>
    <t>Proportion of total programme 
expenditure to vote expenditure</t>
  </si>
  <si>
    <t>Details of transfers and subsidies</t>
  </si>
  <si>
    <t>Table 6.8 International Relations expenditure trends and estimates by subprogramme and economic classification</t>
  </si>
  <si>
    <t>Africa</t>
  </si>
  <si>
    <t>Asia and Middle East</t>
  </si>
  <si>
    <t>Americas and Caribbean</t>
  </si>
  <si>
    <t>Europe</t>
  </si>
  <si>
    <t>Table 6.10 International Cooperation expenditure trends and estimates by subprogramme and economic classification</t>
  </si>
  <si>
    <t>Global System of Governance</t>
  </si>
  <si>
    <t>Continental Cooperation</t>
  </si>
  <si>
    <t>South-South Cooperation</t>
  </si>
  <si>
    <t>North-South Dialogue</t>
  </si>
  <si>
    <t>Table 6.12 Public Diplomacy and Protocol Services expenditure trends and estimates by subprogramme and economic classification</t>
  </si>
  <si>
    <t>Public Diplomacy</t>
  </si>
  <si>
    <t>Protocol Services</t>
  </si>
  <si>
    <t>Table 6.14 International Transfers expenditure trends and estimates by subprogramme and economic classification</t>
  </si>
  <si>
    <t>Departmental Agencies</t>
  </si>
  <si>
    <t>Membership contribution</t>
  </si>
  <si>
    <t>African Renaissance and International Cooperation Fund</t>
  </si>
  <si>
    <t>South African Development Partnership Agency</t>
  </si>
  <si>
    <t>African Union</t>
  </si>
  <si>
    <t>Group of 77 Countries</t>
  </si>
  <si>
    <t>India-Brazil-South Africa Trust Fund</t>
  </si>
  <si>
    <t>Organisation for Economic Cooperation and Development</t>
  </si>
  <si>
    <t>United Nations Development Programme</t>
  </si>
  <si>
    <t>African, Caribbean and Pacific Group of States</t>
  </si>
  <si>
    <t>Commonwealth of Nations</t>
  </si>
  <si>
    <t>Southern African Development Community</t>
  </si>
  <si>
    <t>United Nations</t>
  </si>
  <si>
    <t>Biological and Toxin Weapons Convention</t>
  </si>
  <si>
    <t>Comprehensive Nuclear-Test-Ban Treaty</t>
  </si>
  <si>
    <t>Humanitarian aid</t>
  </si>
  <si>
    <t>Indian Ocean Rim Association Research Centre</t>
  </si>
  <si>
    <t>Pérez-Guerrero Trust Fund</t>
  </si>
  <si>
    <t>South Centre Capital Fund</t>
  </si>
  <si>
    <t>United Nations Convention on the Law of the Sea</t>
  </si>
  <si>
    <t>International Tribunal for the Law of the Sea</t>
  </si>
  <si>
    <t>Asia-African Legal Consultative Organisation</t>
  </si>
  <si>
    <t>Permanent Court of Arbitration</t>
  </si>
  <si>
    <t>The Bureau of International Exposition</t>
  </si>
  <si>
    <t>New infrastructure assets</t>
  </si>
  <si>
    <t>Existing infrastructure assets</t>
  </si>
  <si>
    <t>Upgrading and additions</t>
  </si>
  <si>
    <t>Rehabilitation, renovations and refurbishment</t>
  </si>
  <si>
    <t>Maintenance and repair</t>
  </si>
  <si>
    <t>Infrastructure transfers</t>
  </si>
  <si>
    <t>Adjusted
appropriation</t>
  </si>
  <si>
    <t>Total Infrastructure</t>
  </si>
  <si>
    <t>Current infrastructure</t>
  </si>
  <si>
    <t>Capital infrastructure</t>
  </si>
  <si>
    <t>Detail of expenditure on infrastructure</t>
  </si>
  <si>
    <t>Infrastructure_Type</t>
  </si>
  <si>
    <t>VoteNo</t>
  </si>
  <si>
    <t>Department</t>
  </si>
  <si>
    <t>Project_name</t>
  </si>
  <si>
    <t>Infras_Type</t>
  </si>
  <si>
    <t>Project_Descri</t>
  </si>
  <si>
    <t>Nature of investment</t>
  </si>
  <si>
    <t>Current project stage</t>
  </si>
  <si>
    <t>2023/24 Adjusted Appropriation</t>
  </si>
  <si>
    <t>Departmental infrastructure</t>
  </si>
  <si>
    <t>London, UK: Upgrading of Boiler the System at Chancery</t>
  </si>
  <si>
    <t>Office</t>
  </si>
  <si>
    <t>Renovations</t>
  </si>
  <si>
    <t>Rehabilitation and refurbishment</t>
  </si>
  <si>
    <t>Tender</t>
  </si>
  <si>
    <t>New Delhi, India:</t>
  </si>
  <si>
    <t>Construction</t>
  </si>
  <si>
    <t>Pre-feasibility</t>
  </si>
  <si>
    <t>New York, USA Refurbishments OR</t>
  </si>
  <si>
    <t>Residence</t>
  </si>
  <si>
    <t>Feasibility</t>
  </si>
  <si>
    <t>London, UK: Upgrading of Fire detection system at Chancery</t>
  </si>
  <si>
    <t>Washington: Refurbishment of Chancery and Official Residence</t>
  </si>
  <si>
    <t>office accommodation</t>
  </si>
  <si>
    <t>Refurbishment of infrastructure</t>
  </si>
  <si>
    <t>Handed over</t>
  </si>
  <si>
    <t>Brasilia: Refurbishment of  chancery and Staff Residence and chancery  (appointment of Built Consultants and a Contractor)</t>
  </si>
  <si>
    <t>Construction 76% - 99%</t>
  </si>
  <si>
    <t>Rome, Chancery Redesign for reconfiguaration of Chancery to Staff accomodation and Renovations</t>
  </si>
  <si>
    <t>Office and Residence</t>
  </si>
  <si>
    <t>Redesign for reconfiguaration</t>
  </si>
  <si>
    <t>Dar es Salaam : Construction</t>
  </si>
  <si>
    <t>Office accommodation</t>
  </si>
  <si>
    <t>Construction of chancery (project ends 2018/19 financial year no funding required in 201920)</t>
  </si>
  <si>
    <t>Complete</t>
  </si>
  <si>
    <t>The Hague: Refurbishment of Official Residence Annex and Chancery</t>
  </si>
  <si>
    <t>Office accommodation/ Official Residence</t>
  </si>
  <si>
    <t>Maseru, Lesotho</t>
  </si>
  <si>
    <t>Kinshasa: Refurbishment of Official Residence and Staff Residence (appointment of Built Consultants)</t>
  </si>
  <si>
    <t>Practical Completion (100%)</t>
  </si>
  <si>
    <t>Funded Maintenance Projects: Various Missions</t>
  </si>
  <si>
    <t>Other - Packaged Ongoing Project</t>
  </si>
  <si>
    <t>Paris: Refurbishment of Official Residence and Staff Residences (appointment of Built Consultants)</t>
  </si>
  <si>
    <t>Construction 51% - 75%</t>
  </si>
  <si>
    <t>Windhoek, Namibia: Refurbishment of Official Residence and Staff Residences (appointment of Built Consultants)</t>
  </si>
  <si>
    <t>Lilongwe: Construction of Chancery and staff housing</t>
  </si>
  <si>
    <t>Office accommodationStaff housing</t>
  </si>
  <si>
    <t>Construction of chancery and staff housing (project ends 2018/19 financial year no funding required in 201920)</t>
  </si>
  <si>
    <t>Renovation : State Protocol Lounge CTIA</t>
  </si>
  <si>
    <t>London, UK: Refurbishment of 21 Cavendish</t>
  </si>
  <si>
    <t>Maputo, Mozambique: Refurbishment of Official Residence and Staff Residence (appointment of Built Consultants)</t>
  </si>
  <si>
    <t>Geneva: Construction of chancery and official residence</t>
  </si>
  <si>
    <t>Construction of chancery</t>
  </si>
  <si>
    <t>Dar es Salaam, Tanzania:  Procurement of furniture and equipment for Chancery</t>
  </si>
  <si>
    <t>Acquisition of furniture and equipment</t>
  </si>
  <si>
    <t>R22 Gas Project</t>
  </si>
  <si>
    <t>Paris, France: Redesign for reconfiguaration of Chancery and OR</t>
  </si>
  <si>
    <t>Project Initiation</t>
  </si>
  <si>
    <t>Rome, Italy: Redesign for reconfiguaration of OR and Refurbishment of the basement</t>
  </si>
  <si>
    <t>Copenhagen Chancery</t>
  </si>
  <si>
    <t>Luanda, Angola: Property redevelopment of State Owned Chancery and Official Residence (appointment of Built Consultants)</t>
  </si>
  <si>
    <t>Mbabane, Eswatini: Appointment of Quantity Surveyor  and appointment of a Contractor</t>
  </si>
  <si>
    <t>Site identification</t>
  </si>
  <si>
    <t>Lilongwe, Malawi:  Procurement of furniture and equipment for Chancery and Staff Residences</t>
  </si>
  <si>
    <t>The Hague: Refurbishment of Official Residence Annex and Chancery (appointment of a building contractor)</t>
  </si>
  <si>
    <t>Windhoek, Namibia Redesign for reconfiguaration of Chancery and Renovations</t>
  </si>
  <si>
    <t>Pre - Feasibility</t>
  </si>
  <si>
    <t>Renovation : State Protocol Lounge KSIA</t>
  </si>
  <si>
    <t>Vienna, Austria renovation of OR</t>
  </si>
  <si>
    <t>Rsidence</t>
  </si>
  <si>
    <t>Copenhagen OR</t>
  </si>
  <si>
    <t>Unfunded excalarated Maintenance Projects</t>
  </si>
  <si>
    <t>Maintenance</t>
  </si>
  <si>
    <t>Maintenanace</t>
  </si>
  <si>
    <t>On-going</t>
  </si>
  <si>
    <t>Summary of expenditure on infrastructure</t>
  </si>
  <si>
    <t>Table 6.1 Performance indicators by programme and related priority</t>
  </si>
  <si>
    <t xml:space="preserve"> Audited performance </t>
  </si>
  <si>
    <t xml:space="preserve"> Estimated performance </t>
  </si>
  <si>
    <t xml:space="preserve"> MTEF targets </t>
  </si>
  <si>
    <t xml:space="preserve"> Indicator </t>
  </si>
  <si>
    <t xml:space="preserve"> Programme </t>
  </si>
  <si>
    <t xml:space="preserve"> MTSF priority </t>
  </si>
  <si>
    <t xml:space="preserve"> 2020/21 </t>
  </si>
  <si>
    <t xml:space="preserve"> 2021/22 </t>
  </si>
  <si>
    <t xml:space="preserve"> 2022/23 </t>
  </si>
  <si>
    <t xml:space="preserve"> 2023/24 </t>
  </si>
  <si>
    <t xml:space="preserve"> 2024/25 </t>
  </si>
  <si>
    <t xml:space="preserve"> 2025/26 </t>
  </si>
  <si>
    <t xml:space="preserve"> 2026/27</t>
  </si>
  <si>
    <t>Number of regional political reports including the outcomes of structured bilateral mechanisms and high‐level visits aligned with the achievement of the National Development Plan and government’s 2019‐2024 medium‐term strategic framework per year</t>
  </si>
  <si>
    <t>Number of regional reports per year on regional trade and investment initiatives undertaken in support of the one government investment approach per year</t>
  </si>
  <si>
    <t xml:space="preserve">Number of assessment reports per year on South Africa’s contribution to peace, stability, socioeconomic development, good governance, democracy and the implementation of the regional indicative strategy development plan </t>
  </si>
  <si>
    <r>
      <t>–</t>
    </r>
    <r>
      <rPr>
        <vertAlign val="superscript"/>
        <sz val="8"/>
        <color rgb="FF000000"/>
        <rFont val="Aptos Narrow"/>
        <family val="2"/>
        <scheme val="minor"/>
      </rPr>
      <t>1</t>
    </r>
  </si>
  <si>
    <t>Number of reports per year on the outcomes of multilateral and multistate engagements reflecting South Africa’s participation and interests, including that of the African Agenda on peace and security, human rights, and economic and social development</t>
  </si>
  <si>
    <t xml:space="preserve">Number of assessment reports per year reflecting how the outcomes of African partnerships are aligned with the African Union’s Agenda 2063 </t>
  </si>
  <si>
    <r>
      <t>Number of reports per year on the implementation of the approved detailed plan of action for hosting the 2025 G20 summit</t>
    </r>
    <r>
      <rPr>
        <sz val="8"/>
        <color theme="1"/>
        <rFont val="Aptos Narrow"/>
        <family val="2"/>
        <scheme val="minor"/>
      </rPr>
      <t xml:space="preserve"> </t>
    </r>
  </si>
  <si>
    <t>South Africa hosts the G20 summit</t>
  </si>
  <si>
    <r>
      <t>–</t>
    </r>
    <r>
      <rPr>
        <vertAlign val="superscript"/>
        <sz val="8"/>
        <color rgb="FF000000"/>
        <rFont val="Aptos Narrow"/>
        <family val="2"/>
        <scheme val="minor"/>
      </rPr>
      <t>2</t>
    </r>
  </si>
  <si>
    <t>Number of reports per year on outcomes of South-South engagements reflecting South Africa’s participation and interests, including those of the African Agenda</t>
  </si>
  <si>
    <t>Number of reports per year on the outcomes of North-South engagements reflecting South Africa’s participation and interests, including those of the African Agenda</t>
  </si>
  <si>
    <t>Number of platforms used per year to inform and promote South Africa’s foreign policy to domestic and international audiences through:
– public participation programmes
– key messages
– opinion pieces published</t>
  </si>
  <si>
    <t>12
25
16</t>
  </si>
  <si>
    <t>12
64
12</t>
  </si>
  <si>
    <t>12
63
9</t>
  </si>
  <si>
    <t>12
9
12</t>
  </si>
  <si>
    <t>12
9
9</t>
  </si>
  <si>
    <t>Percentage of requests rendered for consular assistance per year</t>
  </si>
  <si>
    <t>100% (30 779)</t>
  </si>
  <si>
    <t>100% (-740)</t>
  </si>
  <si>
    <t>100% (-822)</t>
  </si>
  <si>
    <r>
      <t>1.</t>
    </r>
    <r>
      <rPr>
        <i/>
        <sz val="7"/>
        <color theme="1"/>
        <rFont val="Times New Roman"/>
        <family val="1"/>
      </rPr>
      <t xml:space="preserve"> </t>
    </r>
    <r>
      <rPr>
        <i/>
        <sz val="8"/>
        <color theme="1"/>
        <rFont val="Aptos Narrow"/>
        <family val="2"/>
        <scheme val="minor"/>
      </rPr>
      <t>No historical data available.</t>
    </r>
  </si>
  <si>
    <r>
      <t>2.</t>
    </r>
    <r>
      <rPr>
        <i/>
        <sz val="7"/>
        <color theme="1"/>
        <rFont val="Times New Roman"/>
        <family val="1"/>
      </rPr>
      <t xml:space="preserve"> </t>
    </r>
    <r>
      <rPr>
        <i/>
        <sz val="8"/>
        <color theme="1"/>
        <rFont val="Aptos Narrow"/>
        <family val="2"/>
        <scheme val="minor"/>
      </rPr>
      <t>Target achieved.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</si>
</sst>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_(* #,##0_);_(* \(#,##0\);_ * &quot;-&quot;??_ ;_ @_ "/>
    <numFmt numFmtId="165" formatCode="#,##0.0;\(#,##0.0\);_*\ &quot;–&quot;_ ;_ @_ "/>
    <numFmt numFmtId="166" formatCode="_ * #,##0_ ;_ * \(#,##0\)_ ;_ * &quot;-&quot;??_ ;_ @_ "/>
    <numFmt numFmtId="167" formatCode="0.0%"/>
    <numFmt numFmtId="168" formatCode="* #,##0;_*\ \(#,##0\);_*\ &quot;–&quot;_ ;_ @_ "/>
    <numFmt numFmtId="169" formatCode="#,##0;\(#,##0\);_*\ &quot;–&quot;_ ;_ @_ "/>
    <numFmt numFmtId="170" formatCode="#,##0.0%"/>
    <numFmt numFmtId="171" formatCode="0.0%;\-0.0%;_*\ &quot;–&quot;_ "/>
    <numFmt numFmtId="172" formatCode="* #,##0.0;_*\ \(#,##0.0\);_*\ &quot;–&quot;_ ;_ @_ "/>
    <numFmt numFmtId="173" formatCode="0.0%;\-0.0%;_*\ &quot;–&quot;_;"/>
    <numFmt numFmtId="174" formatCode="#,##0;_(#,##0\);_*\ &quot;–&quot;_ ;_ @_ "/>
    <numFmt numFmtId="175" formatCode="#,##0;\(#,##0\);&quot;–&quot;\ ;_ @\ "/>
    <numFmt numFmtId="176" formatCode="#,##0.0;\(#,##0.0\);&quot;–&quot;\ ;_ @\ "/>
    <numFmt numFmtId="177" formatCode="_-* #,##0_-;\-* #,##0_-;_-* &quot;-&quot;??_-;_-@_-"/>
  </numFmts>
  <fonts count="34" x14ac:knownFonts="1">
    <font>
      <sz val="11"/>
      <color theme="1"/>
      <name val="Aptos Narrow"/>
      <family val="2"/>
      <scheme val="minor"/>
    </font>
    <font>
      <sz val="11"/>
      <color theme="1"/>
      <name val="Aptos Narrow"/>
      <family val="2"/>
      <scheme val="minor"/>
    </font>
    <font>
      <b/>
      <sz val="14"/>
      <name val="Aptos Narrow"/>
      <family val="2"/>
      <scheme val="minor"/>
    </font>
    <font>
      <b/>
      <sz val="12"/>
      <name val="Aptos Narrow"/>
      <family val="2"/>
      <scheme val="minor"/>
    </font>
    <font>
      <sz val="7"/>
      <name val="Aptos Narrow"/>
      <family val="2"/>
      <scheme val="minor"/>
    </font>
    <font>
      <sz val="10"/>
      <name val="Arial"/>
      <family val="2"/>
    </font>
    <font>
      <b/>
      <sz val="7"/>
      <name val="Aptos Narrow"/>
      <family val="2"/>
      <scheme val="minor"/>
    </font>
    <font>
      <i/>
      <sz val="7"/>
      <color rgb="FF000000"/>
      <name val="Aptos Narrow"/>
      <family val="2"/>
      <scheme val="minor"/>
    </font>
    <font>
      <sz val="7"/>
      <color theme="0"/>
      <name val="Aptos Narrow"/>
      <family val="2"/>
      <scheme val="minor"/>
    </font>
    <font>
      <b/>
      <sz val="14"/>
      <color theme="1"/>
      <name val="Calibri"/>
      <family val="2"/>
    </font>
    <font>
      <b/>
      <sz val="10"/>
      <name val="Aptos Narrow"/>
      <family val="2"/>
      <scheme val="minor"/>
    </font>
    <font>
      <sz val="8"/>
      <name val="Aptos Narrow"/>
      <family val="2"/>
      <scheme val="minor"/>
    </font>
    <font>
      <b/>
      <sz val="9"/>
      <name val="Aptos Narrow"/>
      <family val="2"/>
      <scheme val="minor"/>
    </font>
    <font>
      <sz val="12"/>
      <name val="Arial"/>
      <family val="2"/>
    </font>
    <font>
      <sz val="7"/>
      <color indexed="8"/>
      <name val="Aptos Narrow"/>
      <family val="2"/>
      <scheme val="minor"/>
    </font>
    <font>
      <i/>
      <sz val="7"/>
      <name val="Aptos Narrow"/>
      <family val="2"/>
      <scheme val="minor"/>
    </font>
    <font>
      <sz val="8"/>
      <name val="Arial Narrow"/>
      <family val="2"/>
    </font>
    <font>
      <sz val="8"/>
      <name val="Arial"/>
      <family val="2"/>
    </font>
    <font>
      <sz val="10"/>
      <name val="Aptos Narrow"/>
      <family val="2"/>
      <scheme val="minor"/>
    </font>
    <font>
      <b/>
      <sz val="7"/>
      <color indexed="8"/>
      <name val="Aptos Narrow"/>
      <family val="2"/>
      <scheme val="minor"/>
    </font>
    <font>
      <i/>
      <sz val="8"/>
      <color indexed="10"/>
      <name val="Aptos Narrow"/>
      <family val="2"/>
      <scheme val="minor"/>
    </font>
    <font>
      <b/>
      <sz val="7"/>
      <color theme="0"/>
      <name val="Aptos Narrow"/>
      <family val="2"/>
      <scheme val="minor"/>
    </font>
    <font>
      <sz val="6.5"/>
      <name val="Aptos Narrow"/>
      <family val="2"/>
      <scheme val="minor"/>
    </font>
    <font>
      <b/>
      <sz val="7"/>
      <color theme="1"/>
      <name val="Aptos Narrow"/>
      <family val="2"/>
      <scheme val="minor"/>
    </font>
    <font>
      <sz val="6"/>
      <name val="Aptos Narrow"/>
      <family val="2"/>
      <scheme val="minor"/>
    </font>
    <font>
      <i/>
      <sz val="7"/>
      <color indexed="8"/>
      <name val="Aptos Narrow"/>
      <family val="2"/>
      <scheme val="minor"/>
    </font>
    <font>
      <sz val="7"/>
      <color theme="1"/>
      <name val="Aptos Narrow"/>
      <family val="2"/>
      <scheme val="minor"/>
    </font>
    <font>
      <b/>
      <sz val="9"/>
      <color rgb="FF000000"/>
      <name val="Aptos Narrow"/>
      <family val="2"/>
      <scheme val="minor"/>
    </font>
    <font>
      <b/>
      <sz val="8"/>
      <color rgb="FF000000"/>
      <name val="Aptos Narrow"/>
      <family val="2"/>
      <scheme val="minor"/>
    </font>
    <font>
      <sz val="8"/>
      <color theme="1"/>
      <name val="Aptos Narrow"/>
      <family val="2"/>
      <scheme val="minor"/>
    </font>
    <font>
      <sz val="8"/>
      <color rgb="FF000000"/>
      <name val="Aptos Narrow"/>
      <family val="2"/>
      <scheme val="minor"/>
    </font>
    <font>
      <vertAlign val="superscript"/>
      <sz val="8"/>
      <color rgb="FF000000"/>
      <name val="Aptos Narrow"/>
      <family val="2"/>
      <scheme val="minor"/>
    </font>
    <font>
      <i/>
      <sz val="8"/>
      <color theme="1"/>
      <name val="Aptos Narrow"/>
      <family val="2"/>
      <scheme val="minor"/>
    </font>
    <font>
      <i/>
      <sz val="7"/>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theme="1"/>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5" fillId="0" borderId="0"/>
    <xf numFmtId="0" fontId="16" fillId="0" borderId="0"/>
    <xf numFmtId="0" fontId="17" fillId="0" borderId="0"/>
    <xf numFmtId="9" fontId="13" fillId="0" borderId="0" applyFont="0" applyFill="0" applyBorder="0" applyAlignment="0" applyProtection="0"/>
    <xf numFmtId="43" fontId="1" fillId="0" borderId="0" applyFont="0" applyFill="0" applyBorder="0" applyAlignment="0" applyProtection="0"/>
  </cellStyleXfs>
  <cellXfs count="647">
    <xf numFmtId="0" fontId="0" fillId="0" borderId="0" xfId="0"/>
    <xf numFmtId="0" fontId="2" fillId="0" borderId="1" xfId="0" applyFont="1" applyBorder="1" applyAlignment="1">
      <alignment horizontal="left"/>
    </xf>
    <xf numFmtId="0" fontId="3" fillId="0" borderId="1" xfId="0"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xf numFmtId="164" fontId="6" fillId="0" borderId="4" xfId="2" applyNumberFormat="1" applyFont="1" applyBorder="1" applyAlignment="1" applyProtection="1">
      <alignment horizontal="centerContinuous"/>
      <protection locked="0"/>
    </xf>
    <xf numFmtId="164" fontId="6" fillId="0" borderId="5" xfId="2" applyNumberFormat="1" applyFont="1" applyBorder="1" applyAlignment="1" applyProtection="1">
      <alignment horizontal="centerContinuous"/>
      <protection locked="0"/>
    </xf>
    <xf numFmtId="0" fontId="4" fillId="0" borderId="6" xfId="0" applyFont="1" applyBorder="1"/>
    <xf numFmtId="49" fontId="4" fillId="0" borderId="7" xfId="0" applyNumberFormat="1" applyFont="1" applyBorder="1"/>
    <xf numFmtId="164" fontId="6" fillId="0" borderId="8" xfId="2" applyNumberFormat="1" applyFont="1" applyBorder="1" applyAlignment="1" applyProtection="1">
      <alignment horizontal="right" wrapText="1"/>
      <protection locked="0"/>
    </xf>
    <xf numFmtId="0" fontId="6" fillId="0" borderId="9" xfId="0" applyFont="1" applyBorder="1" applyAlignment="1">
      <alignment wrapText="1"/>
    </xf>
    <xf numFmtId="0" fontId="4" fillId="0" borderId="9" xfId="0" applyFont="1" applyBorder="1"/>
    <xf numFmtId="164" fontId="6" fillId="0" borderId="8" xfId="2" applyNumberFormat="1" applyFont="1" applyBorder="1" applyAlignment="1" applyProtection="1">
      <alignment horizontal="right"/>
      <protection locked="0"/>
    </xf>
    <xf numFmtId="0" fontId="4" fillId="0" borderId="0" xfId="3" applyFont="1" applyAlignment="1">
      <alignment horizontal="left" vertical="top" wrapText="1"/>
    </xf>
    <xf numFmtId="0" fontId="6" fillId="0" borderId="0" xfId="0" applyFont="1" applyAlignment="1">
      <alignment vertical="top"/>
    </xf>
    <xf numFmtId="165" fontId="4" fillId="0" borderId="10" xfId="3" applyNumberFormat="1" applyFont="1" applyBorder="1" applyAlignment="1">
      <alignment horizontal="right" vertical="top"/>
    </xf>
    <xf numFmtId="164" fontId="6" fillId="0" borderId="11" xfId="2" applyNumberFormat="1" applyFont="1" applyBorder="1" applyAlignment="1" applyProtection="1">
      <alignment horizontal="centerContinuous"/>
      <protection locked="0"/>
    </xf>
    <xf numFmtId="164" fontId="6" fillId="0" borderId="12" xfId="2" applyNumberFormat="1" applyFont="1" applyBorder="1" applyAlignment="1" applyProtection="1">
      <alignment horizontal="right" wrapText="1"/>
      <protection locked="0"/>
    </xf>
    <xf numFmtId="164" fontId="6" fillId="0" borderId="13" xfId="2" quotePrefix="1" applyNumberFormat="1" applyFont="1" applyBorder="1" applyAlignment="1" applyProtection="1">
      <alignment horizontal="right" wrapText="1"/>
      <protection locked="0"/>
    </xf>
    <xf numFmtId="164" fontId="6" fillId="0" borderId="14" xfId="2" applyNumberFormat="1" applyFont="1" applyBorder="1" applyAlignment="1" applyProtection="1">
      <alignment horizontal="right" wrapText="1"/>
      <protection locked="0"/>
    </xf>
    <xf numFmtId="164" fontId="6" fillId="0" borderId="15" xfId="2" applyNumberFormat="1" applyFont="1" applyBorder="1" applyAlignment="1" applyProtection="1">
      <alignment horizontal="right" wrapText="1"/>
      <protection locked="0"/>
    </xf>
    <xf numFmtId="164" fontId="6" fillId="0" borderId="15" xfId="2" applyNumberFormat="1" applyFont="1" applyBorder="1" applyAlignment="1" applyProtection="1">
      <alignment horizontal="right"/>
      <protection locked="0"/>
    </xf>
    <xf numFmtId="165" fontId="4" fillId="0" borderId="16" xfId="3" applyNumberFormat="1" applyFont="1" applyBorder="1" applyAlignment="1">
      <alignment horizontal="right" vertical="top"/>
    </xf>
    <xf numFmtId="49" fontId="6" fillId="0" borderId="17" xfId="0" applyNumberFormat="1" applyFont="1" applyBorder="1" applyAlignment="1">
      <alignment vertical="top"/>
    </xf>
    <xf numFmtId="0" fontId="6" fillId="0" borderId="17"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Border="1" applyAlignment="1">
      <alignment vertical="top" wrapText="1"/>
    </xf>
    <xf numFmtId="0" fontId="4" fillId="0" borderId="2" xfId="0" applyFont="1" applyBorder="1" applyAlignment="1">
      <alignment vertical="top"/>
    </xf>
    <xf numFmtId="49" fontId="4" fillId="0" borderId="2" xfId="0" applyNumberFormat="1" applyFont="1" applyBorder="1" applyAlignment="1">
      <alignment vertical="top"/>
    </xf>
    <xf numFmtId="49" fontId="4" fillId="0" borderId="0" xfId="0" applyNumberFormat="1" applyFont="1" applyAlignment="1">
      <alignment vertical="top" wrapText="1"/>
    </xf>
    <xf numFmtId="0" fontId="4" fillId="0" borderId="0" xfId="0" applyFont="1" applyAlignment="1">
      <alignment vertical="top"/>
    </xf>
    <xf numFmtId="49" fontId="4" fillId="0" borderId="0" xfId="0" applyNumberFormat="1" applyFont="1" applyAlignment="1">
      <alignment vertical="top"/>
    </xf>
    <xf numFmtId="49" fontId="4" fillId="0" borderId="1" xfId="0" applyNumberFormat="1" applyFont="1" applyBorder="1" applyAlignment="1">
      <alignment vertical="top" wrapText="1"/>
    </xf>
    <xf numFmtId="0" fontId="4" fillId="0" borderId="1" xfId="0"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165" fontId="6" fillId="0" borderId="18" xfId="3" applyNumberFormat="1" applyFont="1" applyBorder="1" applyAlignment="1">
      <alignment horizontal="right" vertical="top"/>
    </xf>
    <xf numFmtId="165" fontId="6" fillId="0" borderId="19" xfId="3" applyNumberFormat="1" applyFont="1" applyBorder="1" applyAlignment="1">
      <alignment horizontal="right" vertical="top"/>
    </xf>
    <xf numFmtId="49" fontId="8" fillId="0" borderId="1" xfId="0" applyNumberFormat="1" applyFont="1" applyBorder="1" applyAlignment="1">
      <alignment vertical="top"/>
    </xf>
    <xf numFmtId="0" fontId="9" fillId="0" borderId="0" xfId="0" applyFont="1"/>
    <xf numFmtId="0" fontId="10" fillId="0" borderId="0" xfId="4" applyFont="1" applyAlignment="1">
      <alignment horizontal="left" vertical="center"/>
    </xf>
    <xf numFmtId="0" fontId="10" fillId="0" borderId="0" xfId="4" applyFont="1" applyAlignment="1">
      <alignment horizontal="left" vertical="center" wrapText="1"/>
    </xf>
    <xf numFmtId="0" fontId="12" fillId="0" borderId="1" xfId="3" applyFont="1" applyBorder="1" applyAlignment="1">
      <alignment horizontal="left"/>
    </xf>
    <xf numFmtId="166" fontId="6" fillId="0" borderId="4" xfId="3" applyNumberFormat="1" applyFont="1" applyBorder="1" applyAlignment="1">
      <alignment horizontal="centerContinuous" wrapText="1"/>
    </xf>
    <xf numFmtId="166" fontId="6" fillId="0" borderId="5" xfId="3" applyNumberFormat="1" applyFont="1" applyBorder="1" applyAlignment="1">
      <alignment horizontal="centerContinuous" wrapText="1"/>
    </xf>
    <xf numFmtId="166" fontId="6" fillId="0" borderId="11" xfId="3" applyNumberFormat="1" applyFont="1" applyBorder="1" applyAlignment="1">
      <alignment horizontal="centerContinuous" wrapText="1"/>
    </xf>
    <xf numFmtId="166" fontId="4" fillId="0" borderId="5" xfId="3" applyNumberFormat="1" applyFont="1" applyBorder="1" applyAlignment="1">
      <alignment horizontal="centerContinuous" wrapText="1"/>
    </xf>
    <xf numFmtId="0" fontId="12" fillId="0" borderId="1" xfId="3" applyFont="1" applyBorder="1"/>
    <xf numFmtId="0" fontId="12" fillId="0" borderId="1" xfId="3" applyFont="1" applyBorder="1" applyAlignment="1">
      <alignment wrapText="1"/>
    </xf>
    <xf numFmtId="49" fontId="6" fillId="0" borderId="5" xfId="3" applyNumberFormat="1" applyFont="1" applyBorder="1" applyAlignment="1">
      <alignment horizontal="left" vertical="top"/>
    </xf>
    <xf numFmtId="0" fontId="12" fillId="0" borderId="5" xfId="3" applyFont="1" applyBorder="1" applyAlignment="1">
      <alignment wrapText="1"/>
    </xf>
    <xf numFmtId="0" fontId="4" fillId="0" borderId="9" xfId="3" applyFont="1" applyBorder="1" applyAlignment="1">
      <alignment horizontal="left"/>
    </xf>
    <xf numFmtId="0" fontId="12" fillId="0" borderId="9" xfId="3" applyFont="1" applyBorder="1" applyAlignment="1">
      <alignment wrapText="1"/>
    </xf>
    <xf numFmtId="0" fontId="4" fillId="0" borderId="0" xfId="3" applyFont="1" applyAlignment="1">
      <alignment horizontal="left"/>
    </xf>
    <xf numFmtId="0" fontId="12" fillId="0" borderId="0" xfId="3" applyFont="1" applyAlignment="1">
      <alignment wrapText="1"/>
    </xf>
    <xf numFmtId="0" fontId="6" fillId="0" borderId="2" xfId="3" applyFont="1" applyBorder="1" applyAlignment="1">
      <alignment horizontal="justify" vertical="top" wrapText="1"/>
    </xf>
    <xf numFmtId="166" fontId="6" fillId="0" borderId="5" xfId="3" applyNumberFormat="1" applyFont="1" applyBorder="1" applyAlignment="1">
      <alignment horizontal="centerContinuous"/>
    </xf>
    <xf numFmtId="166" fontId="6" fillId="0" borderId="11" xfId="3" applyNumberFormat="1" applyFont="1" applyBorder="1" applyAlignment="1">
      <alignment horizontal="centerContinuous"/>
    </xf>
    <xf numFmtId="166" fontId="6" fillId="0" borderId="12" xfId="3" applyNumberFormat="1" applyFont="1" applyBorder="1" applyAlignment="1">
      <alignment horizontal="right" wrapText="1"/>
    </xf>
    <xf numFmtId="167" fontId="6" fillId="2" borderId="12" xfId="1" applyNumberFormat="1" applyFont="1" applyFill="1" applyBorder="1" applyAlignment="1">
      <alignment horizontal="right" wrapText="1"/>
    </xf>
    <xf numFmtId="166" fontId="4" fillId="0" borderId="11" xfId="3" applyNumberFormat="1" applyFont="1" applyBorder="1" applyAlignment="1">
      <alignment horizontal="centerContinuous" wrapText="1"/>
    </xf>
    <xf numFmtId="167" fontId="6" fillId="2" borderId="4" xfId="1" applyNumberFormat="1" applyFont="1" applyFill="1" applyBorder="1" applyAlignment="1">
      <alignment horizontal="right" wrapText="1"/>
    </xf>
    <xf numFmtId="0" fontId="4" fillId="0" borderId="6" xfId="3" applyFont="1" applyBorder="1" applyAlignment="1">
      <alignment horizontal="left" vertical="top"/>
    </xf>
    <xf numFmtId="166" fontId="6" fillId="0" borderId="6" xfId="3" quotePrefix="1" applyNumberFormat="1" applyFont="1" applyBorder="1" applyAlignment="1">
      <alignment horizontal="right" vertical="top"/>
    </xf>
    <xf numFmtId="165" fontId="6" fillId="0" borderId="7" xfId="3" quotePrefix="1" applyNumberFormat="1" applyFont="1" applyBorder="1" applyAlignment="1">
      <alignment horizontal="right" vertical="top"/>
    </xf>
    <xf numFmtId="165" fontId="6" fillId="0" borderId="21" xfId="3" quotePrefix="1" applyNumberFormat="1" applyFont="1" applyBorder="1" applyAlignment="1">
      <alignment horizontal="right" vertical="top"/>
    </xf>
    <xf numFmtId="165" fontId="6" fillId="2" borderId="23" xfId="3" quotePrefix="1" applyNumberFormat="1" applyFont="1" applyFill="1" applyBorder="1" applyAlignment="1">
      <alignment horizontal="centerContinuous" vertical="top"/>
    </xf>
    <xf numFmtId="168" fontId="6" fillId="2" borderId="22" xfId="3" quotePrefix="1" applyNumberFormat="1" applyFont="1" applyFill="1" applyBorder="1" applyAlignment="1">
      <alignment horizontal="centerContinuous" vertical="top"/>
    </xf>
    <xf numFmtId="165" fontId="6" fillId="0" borderId="6" xfId="3" quotePrefix="1" applyNumberFormat="1" applyFont="1" applyBorder="1" applyAlignment="1">
      <alignment horizontal="right" vertical="top"/>
    </xf>
    <xf numFmtId="168" fontId="6" fillId="2" borderId="24" xfId="3" quotePrefix="1" applyNumberFormat="1" applyFont="1" applyFill="1" applyBorder="1" applyAlignment="1">
      <alignment horizontal="centerContinuous" vertical="top"/>
    </xf>
    <xf numFmtId="165" fontId="4" fillId="0" borderId="9" xfId="3" applyNumberFormat="1" applyFont="1" applyBorder="1" applyAlignment="1">
      <alignment horizontal="right" vertical="top"/>
    </xf>
    <xf numFmtId="167" fontId="4" fillId="2" borderId="8" xfId="1" applyNumberFormat="1" applyFont="1" applyFill="1" applyBorder="1" applyAlignment="1">
      <alignment horizontal="right" vertical="top"/>
    </xf>
    <xf numFmtId="167" fontId="4" fillId="2" borderId="15" xfId="1" applyNumberFormat="1" applyFont="1" applyFill="1" applyBorder="1" applyAlignment="1">
      <alignment horizontal="right" vertical="top"/>
    </xf>
    <xf numFmtId="165" fontId="4" fillId="0" borderId="0" xfId="3" applyNumberFormat="1" applyFont="1" applyAlignment="1">
      <alignment horizontal="right" vertical="top"/>
    </xf>
    <xf numFmtId="167" fontId="4" fillId="2" borderId="10" xfId="1" applyNumberFormat="1" applyFont="1" applyFill="1" applyBorder="1" applyAlignment="1">
      <alignment horizontal="right" vertical="top"/>
    </xf>
    <xf numFmtId="167" fontId="4" fillId="2" borderId="16" xfId="1" applyNumberFormat="1" applyFont="1" applyFill="1" applyBorder="1" applyAlignment="1">
      <alignment horizontal="right" vertical="top"/>
    </xf>
    <xf numFmtId="0" fontId="6" fillId="0" borderId="17" xfId="3" applyFont="1" applyBorder="1" applyAlignment="1">
      <alignment horizontal="left" vertical="top"/>
    </xf>
    <xf numFmtId="165" fontId="6" fillId="0" borderId="17" xfId="3" applyNumberFormat="1" applyFont="1" applyBorder="1" applyAlignment="1">
      <alignment horizontal="right" vertical="top"/>
    </xf>
    <xf numFmtId="167" fontId="6" fillId="2" borderId="18" xfId="1" applyNumberFormat="1" applyFont="1" applyFill="1" applyBorder="1" applyAlignment="1">
      <alignment horizontal="right" vertical="top"/>
    </xf>
    <xf numFmtId="167" fontId="6" fillId="2" borderId="25" xfId="1" applyNumberFormat="1" applyFont="1" applyFill="1" applyBorder="1" applyAlignment="1">
      <alignment horizontal="right" vertical="top"/>
    </xf>
    <xf numFmtId="167"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9" fontId="4" fillId="0" borderId="2" xfId="3" applyNumberFormat="1" applyFont="1" applyBorder="1" applyAlignment="1">
      <alignment vertical="top"/>
    </xf>
    <xf numFmtId="169" fontId="4" fillId="0" borderId="2" xfId="3" applyNumberFormat="1" applyFont="1" applyBorder="1" applyAlignment="1">
      <alignment horizontal="right" vertical="top"/>
    </xf>
    <xf numFmtId="165" fontId="14" fillId="0" borderId="20" xfId="3" applyNumberFormat="1" applyFont="1" applyBorder="1" applyAlignment="1">
      <alignment horizontal="right" vertical="top"/>
    </xf>
    <xf numFmtId="167" fontId="14" fillId="2" borderId="20" xfId="1" applyNumberFormat="1" applyFont="1" applyFill="1" applyBorder="1" applyAlignment="1">
      <alignment horizontal="right" vertical="top"/>
    </xf>
    <xf numFmtId="167" fontId="14" fillId="2" borderId="3" xfId="1" applyNumberFormat="1" applyFont="1" applyFill="1" applyBorder="1" applyAlignment="1">
      <alignment horizontal="right" vertical="top"/>
    </xf>
    <xf numFmtId="165" fontId="14" fillId="0" borderId="2" xfId="3" applyNumberFormat="1" applyFont="1" applyBorder="1" applyAlignment="1">
      <alignment horizontal="right" vertical="top"/>
    </xf>
    <xf numFmtId="167" fontId="14" fillId="2" borderId="2" xfId="1" applyNumberFormat="1" applyFont="1" applyFill="1" applyBorder="1" applyAlignment="1">
      <alignment horizontal="right" vertical="top"/>
    </xf>
    <xf numFmtId="49" fontId="15" fillId="0" borderId="9" xfId="3" applyNumberFormat="1" applyFont="1" applyBorder="1" applyAlignment="1">
      <alignment horizontal="justify" vertical="top"/>
    </xf>
    <xf numFmtId="169" fontId="15" fillId="0" borderId="9" xfId="3" applyNumberFormat="1" applyFont="1" applyBorder="1" applyAlignment="1">
      <alignment horizontal="justify" vertical="top"/>
    </xf>
    <xf numFmtId="167" fontId="15" fillId="2" borderId="9" xfId="1" applyNumberFormat="1" applyFont="1" applyFill="1" applyBorder="1" applyAlignment="1">
      <alignment horizontal="justify" vertical="top"/>
    </xf>
    <xf numFmtId="0" fontId="6" fillId="0" borderId="0" xfId="3" applyFont="1" applyAlignment="1">
      <alignment horizontal="left" vertical="top"/>
    </xf>
    <xf numFmtId="169" fontId="6" fillId="0" borderId="0" xfId="3" applyNumberFormat="1" applyFont="1" applyAlignment="1">
      <alignment vertical="top"/>
    </xf>
    <xf numFmtId="167" fontId="6" fillId="2" borderId="0" xfId="1" applyNumberFormat="1" applyFont="1" applyFill="1" applyBorder="1" applyAlignment="1">
      <alignment vertical="top"/>
    </xf>
    <xf numFmtId="169" fontId="4" fillId="0" borderId="0" xfId="3" applyNumberFormat="1" applyFont="1"/>
    <xf numFmtId="0" fontId="6" fillId="0" borderId="9" xfId="3" applyFont="1" applyBorder="1" applyAlignment="1">
      <alignment horizontal="left" vertical="top" wrapText="1"/>
    </xf>
    <xf numFmtId="165" fontId="6" fillId="0" borderId="9" xfId="3" applyNumberFormat="1" applyFont="1" applyBorder="1" applyAlignment="1">
      <alignment horizontal="right" vertical="top"/>
    </xf>
    <xf numFmtId="167" fontId="6" fillId="2" borderId="8" xfId="1" applyNumberFormat="1" applyFont="1" applyFill="1" applyBorder="1" applyAlignment="1">
      <alignment horizontal="right" vertical="top"/>
    </xf>
    <xf numFmtId="167" fontId="6" fillId="2" borderId="9" xfId="1" applyNumberFormat="1" applyFont="1" applyFill="1" applyBorder="1" applyAlignment="1">
      <alignment horizontal="right" vertical="top"/>
    </xf>
    <xf numFmtId="165" fontId="4" fillId="0" borderId="15" xfId="3" applyNumberFormat="1" applyFont="1" applyBorder="1" applyAlignment="1">
      <alignment horizontal="right" vertical="top"/>
    </xf>
    <xf numFmtId="165" fontId="4" fillId="0" borderId="8" xfId="3" applyNumberFormat="1" applyFont="1" applyBorder="1" applyAlignment="1">
      <alignment horizontal="right" vertical="top"/>
    </xf>
    <xf numFmtId="167" fontId="4" fillId="2" borderId="26" xfId="1" applyNumberFormat="1" applyFont="1" applyFill="1" applyBorder="1" applyAlignment="1">
      <alignment horizontal="right" vertical="top"/>
    </xf>
    <xf numFmtId="167" fontId="4" fillId="2" borderId="27" xfId="1" applyNumberFormat="1" applyFont="1" applyFill="1" applyBorder="1" applyAlignment="1">
      <alignment horizontal="right" vertical="top"/>
    </xf>
    <xf numFmtId="0" fontId="15" fillId="0" borderId="0" xfId="3" applyFont="1" applyAlignment="1">
      <alignment horizontal="left" vertical="top" wrapText="1"/>
    </xf>
    <xf numFmtId="165" fontId="15" fillId="0" borderId="16" xfId="3" quotePrefix="1" applyNumberFormat="1" applyFont="1" applyBorder="1" applyAlignment="1">
      <alignment horizontal="right" vertical="top"/>
    </xf>
    <xf numFmtId="165" fontId="15" fillId="0" borderId="0" xfId="3" quotePrefix="1" applyNumberFormat="1" applyFont="1" applyAlignment="1">
      <alignment horizontal="right" vertical="top"/>
    </xf>
    <xf numFmtId="169" fontId="15" fillId="0" borderId="0" xfId="3" quotePrefix="1" applyNumberFormat="1" applyFont="1" applyAlignment="1">
      <alignment horizontal="right" vertical="top"/>
    </xf>
    <xf numFmtId="169" fontId="15" fillId="0" borderId="10" xfId="3" quotePrefix="1" applyNumberFormat="1" applyFont="1" applyBorder="1" applyAlignment="1">
      <alignment horizontal="right" vertical="top"/>
    </xf>
    <xf numFmtId="167" fontId="15" fillId="2" borderId="10" xfId="1" quotePrefix="1" applyNumberFormat="1" applyFont="1" applyFill="1" applyBorder="1" applyAlignment="1">
      <alignment horizontal="right" vertical="top"/>
    </xf>
    <xf numFmtId="167" fontId="15" fillId="2" borderId="27" xfId="1" quotePrefix="1" applyNumberFormat="1" applyFont="1" applyFill="1" applyBorder="1" applyAlignment="1">
      <alignment horizontal="right" vertical="top"/>
    </xf>
    <xf numFmtId="165" fontId="15" fillId="0" borderId="16" xfId="3" applyNumberFormat="1" applyFont="1" applyBorder="1" applyAlignment="1">
      <alignment horizontal="right" vertical="top"/>
    </xf>
    <xf numFmtId="165" fontId="15" fillId="0" borderId="0" xfId="3" applyNumberFormat="1" applyFont="1" applyAlignment="1">
      <alignment horizontal="right" vertical="top"/>
    </xf>
    <xf numFmtId="165" fontId="15" fillId="0" borderId="10" xfId="3" applyNumberFormat="1" applyFont="1" applyBorder="1" applyAlignment="1">
      <alignment horizontal="right" vertical="top"/>
    </xf>
    <xf numFmtId="167" fontId="15" fillId="2" borderId="10" xfId="1" applyNumberFormat="1" applyFont="1" applyFill="1" applyBorder="1" applyAlignment="1">
      <alignment horizontal="right" vertical="top"/>
    </xf>
    <xf numFmtId="167" fontId="15" fillId="2" borderId="27" xfId="1" applyNumberFormat="1" applyFont="1" applyFill="1" applyBorder="1" applyAlignment="1">
      <alignment horizontal="right" vertical="top"/>
    </xf>
    <xf numFmtId="165" fontId="4" fillId="0" borderId="28"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21" xfId="3" applyNumberFormat="1" applyFont="1" applyBorder="1" applyAlignment="1">
      <alignment horizontal="right" vertical="top"/>
    </xf>
    <xf numFmtId="167" fontId="4" fillId="2" borderId="21" xfId="1" applyNumberFormat="1" applyFont="1" applyFill="1" applyBorder="1" applyAlignment="1">
      <alignment horizontal="right" vertical="top"/>
    </xf>
    <xf numFmtId="167" fontId="4" fillId="2" borderId="7" xfId="1" applyNumberFormat="1" applyFont="1" applyFill="1" applyBorder="1" applyAlignment="1">
      <alignment horizontal="right" vertical="top"/>
    </xf>
    <xf numFmtId="0" fontId="6" fillId="0" borderId="0" xfId="3" applyFont="1" applyAlignment="1">
      <alignment horizontal="left" vertical="top" wrapText="1"/>
    </xf>
    <xf numFmtId="165" fontId="6" fillId="0" borderId="0" xfId="3" applyNumberFormat="1" applyFont="1" applyAlignment="1">
      <alignment horizontal="right" vertical="top"/>
    </xf>
    <xf numFmtId="165" fontId="6" fillId="0" borderId="10" xfId="3" applyNumberFormat="1" applyFont="1" applyBorder="1" applyAlignment="1">
      <alignment horizontal="right" vertical="top"/>
    </xf>
    <xf numFmtId="167" fontId="6" fillId="2" borderId="10" xfId="1" applyNumberFormat="1" applyFont="1" applyFill="1" applyBorder="1" applyAlignment="1">
      <alignment horizontal="right" vertical="top"/>
    </xf>
    <xf numFmtId="167" fontId="6" fillId="2" borderId="0" xfId="1" applyNumberFormat="1" applyFont="1" applyFill="1" applyBorder="1" applyAlignment="1">
      <alignment horizontal="right" vertical="top"/>
    </xf>
    <xf numFmtId="165" fontId="4" fillId="0" borderId="28" xfId="3" applyNumberFormat="1" applyFont="1" applyBorder="1"/>
    <xf numFmtId="165" fontId="4" fillId="0" borderId="6" xfId="3" applyNumberFormat="1" applyFont="1" applyBorder="1"/>
    <xf numFmtId="165" fontId="4" fillId="0" borderId="21" xfId="3" applyNumberFormat="1" applyFont="1" applyBorder="1"/>
    <xf numFmtId="167" fontId="4" fillId="2" borderId="21" xfId="1" applyNumberFormat="1" applyFont="1" applyFill="1" applyBorder="1" applyAlignment="1"/>
    <xf numFmtId="167" fontId="4" fillId="2" borderId="7" xfId="1" applyNumberFormat="1" applyFont="1" applyFill="1" applyBorder="1" applyAlignment="1"/>
    <xf numFmtId="0" fontId="6" fillId="0" borderId="6" xfId="3" applyFont="1" applyBorder="1" applyAlignment="1">
      <alignment horizontal="left" vertical="top" wrapText="1"/>
    </xf>
    <xf numFmtId="165" fontId="6" fillId="0" borderId="6" xfId="3" applyNumberFormat="1" applyFont="1" applyBorder="1" applyAlignment="1">
      <alignment horizontal="right" vertical="top"/>
    </xf>
    <xf numFmtId="165" fontId="6" fillId="0" borderId="21" xfId="3" applyNumberFormat="1" applyFont="1" applyBorder="1" applyAlignment="1">
      <alignment horizontal="right" vertical="top"/>
    </xf>
    <xf numFmtId="167" fontId="6" fillId="2" borderId="21" xfId="1" applyNumberFormat="1" applyFont="1" applyFill="1" applyBorder="1" applyAlignment="1">
      <alignment horizontal="right" vertical="top"/>
    </xf>
    <xf numFmtId="167" fontId="6" fillId="2" borderId="6" xfId="1" applyNumberFormat="1" applyFont="1" applyFill="1" applyBorder="1" applyAlignment="1">
      <alignment horizontal="right" vertical="top"/>
    </xf>
    <xf numFmtId="0" fontId="6" fillId="0" borderId="17" xfId="3" applyFont="1" applyBorder="1" applyAlignment="1">
      <alignment horizontal="left" vertical="top" wrapText="1"/>
    </xf>
    <xf numFmtId="165" fontId="6" fillId="0" borderId="1" xfId="3" applyNumberFormat="1" applyFont="1" applyBorder="1" applyAlignment="1">
      <alignment horizontal="right" vertical="top"/>
    </xf>
    <xf numFmtId="165" fontId="6" fillId="0" borderId="29" xfId="3" applyNumberFormat="1" applyFont="1" applyBorder="1" applyAlignment="1">
      <alignment horizontal="right" vertical="top"/>
    </xf>
    <xf numFmtId="167" fontId="6" fillId="2" borderId="29" xfId="1" applyNumberFormat="1" applyFont="1" applyFill="1" applyBorder="1" applyAlignment="1">
      <alignment horizontal="right" vertical="top"/>
    </xf>
    <xf numFmtId="167" fontId="6" fillId="2" borderId="1" xfId="1" applyNumberFormat="1" applyFont="1" applyFill="1" applyBorder="1" applyAlignment="1">
      <alignment horizontal="right" vertical="top"/>
    </xf>
    <xf numFmtId="49" fontId="15" fillId="0" borderId="0" xfId="3" applyNumberFormat="1" applyFont="1"/>
    <xf numFmtId="49" fontId="4" fillId="0" borderId="0" xfId="3" applyNumberFormat="1" applyFont="1"/>
    <xf numFmtId="166" fontId="12" fillId="0" borderId="0" xfId="3" applyNumberFormat="1" applyFont="1"/>
    <xf numFmtId="166" fontId="12" fillId="0" borderId="0" xfId="3" applyNumberFormat="1" applyFont="1" applyAlignment="1">
      <alignment wrapText="1"/>
    </xf>
    <xf numFmtId="0" fontId="11" fillId="0" borderId="0" xfId="5" applyFont="1"/>
    <xf numFmtId="0" fontId="11" fillId="0" borderId="0" xfId="6" applyFont="1"/>
    <xf numFmtId="166" fontId="18" fillId="0" borderId="0" xfId="3" applyNumberFormat="1" applyFont="1"/>
    <xf numFmtId="167" fontId="18" fillId="0" borderId="0" xfId="1" applyNumberFormat="1" applyFont="1" applyBorder="1"/>
    <xf numFmtId="49" fontId="10" fillId="0" borderId="0" xfId="3" applyNumberFormat="1" applyFont="1"/>
    <xf numFmtId="49" fontId="6" fillId="0" borderId="2" xfId="3" applyNumberFormat="1" applyFont="1" applyBorder="1" applyAlignment="1">
      <alignment horizontal="left" vertical="top" wrapText="1"/>
    </xf>
    <xf numFmtId="166" fontId="6" fillId="0" borderId="2" xfId="3" applyNumberFormat="1" applyFont="1" applyBorder="1" applyAlignment="1">
      <alignment horizontal="centerContinuous" wrapText="1"/>
    </xf>
    <xf numFmtId="166" fontId="6" fillId="0" borderId="3" xfId="3" applyNumberFormat="1" applyFont="1" applyBorder="1" applyAlignment="1">
      <alignment horizontal="centerContinuous" wrapText="1"/>
    </xf>
    <xf numFmtId="49" fontId="4" fillId="0" borderId="6" xfId="3" applyNumberFormat="1" applyFont="1" applyBorder="1" applyAlignment="1">
      <alignment horizontal="left" vertical="top" wrapText="1"/>
    </xf>
    <xf numFmtId="168" fontId="6" fillId="0" borderId="24" xfId="3" quotePrefix="1" applyNumberFormat="1" applyFont="1" applyBorder="1" applyAlignment="1">
      <alignment horizontal="right" vertical="top"/>
    </xf>
    <xf numFmtId="168" fontId="6" fillId="0" borderId="24" xfId="3" quotePrefix="1" applyNumberFormat="1" applyFont="1" applyBorder="1" applyAlignment="1">
      <alignment horizontal="center" vertical="top"/>
    </xf>
    <xf numFmtId="168" fontId="6" fillId="0" borderId="22" xfId="3" quotePrefix="1" applyNumberFormat="1" applyFont="1" applyBorder="1" applyAlignment="1">
      <alignment horizontal="center" vertical="top"/>
    </xf>
    <xf numFmtId="168" fontId="6" fillId="0" borderId="23" xfId="3" quotePrefix="1" applyNumberFormat="1" applyFont="1" applyBorder="1" applyAlignment="1">
      <alignment horizontal="center" vertical="top"/>
    </xf>
    <xf numFmtId="168" fontId="6" fillId="2" borderId="23" xfId="3" quotePrefix="1" applyNumberFormat="1" applyFont="1" applyFill="1" applyBorder="1" applyAlignment="1">
      <alignment horizontal="centerContinuous" vertical="top"/>
    </xf>
    <xf numFmtId="166" fontId="6" fillId="2" borderId="24" xfId="3" quotePrefix="1" applyNumberFormat="1" applyFont="1" applyFill="1" applyBorder="1" applyAlignment="1">
      <alignment horizontal="centerContinuous" vertical="top"/>
    </xf>
    <xf numFmtId="0" fontId="4" fillId="0" borderId="9" xfId="3" applyFont="1" applyBorder="1" applyAlignment="1">
      <alignment horizontal="left" wrapText="1"/>
    </xf>
    <xf numFmtId="165" fontId="4" fillId="0" borderId="26"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5" xfId="1" applyNumberFormat="1" applyFont="1" applyFill="1" applyBorder="1" applyAlignment="1">
      <alignment horizontal="right" vertical="top"/>
    </xf>
    <xf numFmtId="0" fontId="4" fillId="0" borderId="0" xfId="3" applyFont="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2" xfId="3" applyNumberFormat="1" applyFont="1" applyBorder="1" applyAlignment="1">
      <alignment horizontal="right" vertical="top"/>
    </xf>
    <xf numFmtId="165" fontId="6" fillId="0" borderId="3" xfId="3" applyNumberFormat="1" applyFont="1" applyBorder="1" applyAlignment="1">
      <alignment horizontal="right" vertical="top"/>
    </xf>
    <xf numFmtId="165" fontId="19" fillId="0" borderId="13" xfId="3" applyNumberFormat="1" applyFont="1" applyBorder="1" applyAlignment="1">
      <alignment horizontal="right" vertical="top"/>
    </xf>
    <xf numFmtId="170" fontId="6" fillId="2" borderId="3" xfId="1" applyNumberFormat="1" applyFont="1" applyFill="1" applyBorder="1" applyAlignment="1">
      <alignment horizontal="right" vertical="top"/>
    </xf>
    <xf numFmtId="170" fontId="6" fillId="2" borderId="2" xfId="1" applyNumberFormat="1" applyFont="1" applyFill="1" applyBorder="1" applyAlignment="1">
      <alignment horizontal="right" vertical="top"/>
    </xf>
    <xf numFmtId="165" fontId="6" fillId="0" borderId="5" xfId="3" applyNumberFormat="1" applyFont="1" applyBorder="1" applyAlignment="1">
      <alignment horizontal="right" vertical="top"/>
    </xf>
    <xf numFmtId="169" fontId="4" fillId="4" borderId="5" xfId="3" quotePrefix="1" applyNumberFormat="1" applyFont="1" applyFill="1" applyBorder="1" applyAlignment="1">
      <alignment horizontal="right" vertical="top"/>
    </xf>
    <xf numFmtId="169" fontId="4" fillId="4" borderId="11" xfId="3" applyNumberFormat="1" applyFont="1" applyFill="1" applyBorder="1" applyAlignment="1">
      <alignment horizontal="right" vertical="top"/>
    </xf>
    <xf numFmtId="169" fontId="14" fillId="4" borderId="5" xfId="3" applyNumberFormat="1" applyFont="1" applyFill="1" applyBorder="1" applyAlignment="1">
      <alignment horizontal="right" vertical="top"/>
    </xf>
    <xf numFmtId="169"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71" fontId="14" fillId="4" borderId="5" xfId="1" applyNumberFormat="1" applyFont="1" applyFill="1" applyBorder="1" applyAlignment="1">
      <alignment horizontal="right" vertical="top"/>
    </xf>
    <xf numFmtId="49" fontId="15" fillId="0" borderId="0" xfId="3" applyNumberFormat="1" applyFont="1" applyAlignment="1">
      <alignment horizontal="justify" vertical="top" wrapText="1"/>
    </xf>
    <xf numFmtId="169" fontId="15" fillId="0" borderId="0" xfId="7" applyNumberFormat="1" applyFont="1" applyBorder="1" applyAlignment="1">
      <alignment horizontal="right" vertical="top"/>
    </xf>
    <xf numFmtId="169" fontId="15" fillId="0" borderId="0" xfId="3" applyNumberFormat="1" applyFont="1" applyAlignment="1">
      <alignment horizontal="right" vertical="top"/>
    </xf>
    <xf numFmtId="167" fontId="15" fillId="0" borderId="0" xfId="7" applyNumberFormat="1" applyFont="1" applyBorder="1" applyAlignment="1">
      <alignment horizontal="right" vertical="top"/>
    </xf>
    <xf numFmtId="49" fontId="6" fillId="0" borderId="6" xfId="3" applyNumberFormat="1" applyFont="1" applyBorder="1" applyAlignment="1">
      <alignment horizontal="left" vertical="top" wrapText="1"/>
    </xf>
    <xf numFmtId="169" fontId="6" fillId="0" borderId="6" xfId="3" applyNumberFormat="1" applyFont="1" applyBorder="1" applyAlignment="1">
      <alignment horizontal="right" vertical="top"/>
    </xf>
    <xf numFmtId="167" fontId="6" fillId="0" borderId="6" xfId="7" applyNumberFormat="1" applyFont="1" applyBorder="1" applyAlignment="1">
      <alignment horizontal="right" vertical="top"/>
    </xf>
    <xf numFmtId="167" fontId="4" fillId="0" borderId="6" xfId="7"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16" xfId="3" applyNumberFormat="1" applyFont="1" applyBorder="1" applyAlignment="1">
      <alignment horizontal="right" vertical="top"/>
    </xf>
    <xf numFmtId="170" fontId="6" fillId="2" borderId="14" xfId="7" applyNumberFormat="1" applyFont="1" applyFill="1" applyBorder="1" applyAlignment="1">
      <alignment horizontal="right" vertical="top"/>
    </xf>
    <xf numFmtId="170" fontId="6" fillId="2" borderId="9" xfId="7" applyNumberFormat="1" applyFont="1" applyFill="1" applyBorder="1" applyAlignment="1">
      <alignment horizontal="right" vertical="top"/>
    </xf>
    <xf numFmtId="49" fontId="4" fillId="0" borderId="0" xfId="3" applyNumberFormat="1" applyFont="1" applyAlignment="1">
      <alignment horizontal="left" vertical="top" wrapText="1"/>
    </xf>
    <xf numFmtId="170" fontId="4" fillId="2" borderId="26" xfId="7" applyNumberFormat="1" applyFont="1" applyFill="1" applyBorder="1" applyAlignment="1">
      <alignment horizontal="right" vertical="top"/>
    </xf>
    <xf numFmtId="170" fontId="4" fillId="2" borderId="8" xfId="7" applyNumberFormat="1" applyFont="1" applyFill="1" applyBorder="1" applyAlignment="1">
      <alignment horizontal="right" vertical="top"/>
    </xf>
    <xf numFmtId="165" fontId="4" fillId="0" borderId="27" xfId="3" applyNumberFormat="1" applyFont="1" applyBorder="1" applyAlignment="1">
      <alignment horizontal="right" vertical="top"/>
    </xf>
    <xf numFmtId="170" fontId="4" fillId="2" borderId="27" xfId="7" applyNumberFormat="1" applyFont="1" applyFill="1" applyBorder="1" applyAlignment="1">
      <alignment horizontal="right" vertical="top"/>
    </xf>
    <xf numFmtId="170" fontId="4" fillId="2" borderId="10" xfId="7" applyNumberFormat="1" applyFont="1" applyFill="1" applyBorder="1" applyAlignment="1">
      <alignment horizontal="right" vertical="top"/>
    </xf>
    <xf numFmtId="165" fontId="4" fillId="0" borderId="7" xfId="3" applyNumberFormat="1" applyFont="1" applyBorder="1" applyAlignment="1">
      <alignment horizontal="right" vertical="top"/>
    </xf>
    <xf numFmtId="170" fontId="4" fillId="2" borderId="7" xfId="7" applyNumberFormat="1" applyFont="1" applyFill="1" applyBorder="1" applyAlignment="1">
      <alignment horizontal="right" vertical="top"/>
    </xf>
    <xf numFmtId="170" fontId="4" fillId="2" borderId="21" xfId="7" applyNumberFormat="1" applyFont="1" applyFill="1" applyBorder="1" applyAlignment="1">
      <alignment horizontal="right" vertical="top"/>
    </xf>
    <xf numFmtId="49" fontId="6" fillId="0" borderId="0" xfId="3" applyNumberFormat="1" applyFont="1" applyAlignment="1">
      <alignment horizontal="left" vertical="top" wrapText="1"/>
    </xf>
    <xf numFmtId="165" fontId="6" fillId="0" borderId="27" xfId="3" applyNumberFormat="1" applyFont="1" applyBorder="1" applyAlignment="1">
      <alignment horizontal="right" vertical="top"/>
    </xf>
    <xf numFmtId="170" fontId="6" fillId="2" borderId="27" xfId="7" applyNumberFormat="1" applyFont="1" applyFill="1" applyBorder="1" applyAlignment="1">
      <alignment horizontal="right" vertical="top"/>
    </xf>
    <xf numFmtId="170" fontId="6" fillId="2" borderId="16" xfId="7" applyNumberFormat="1" applyFont="1" applyFill="1" applyBorder="1" applyAlignment="1">
      <alignment horizontal="right" vertical="top"/>
    </xf>
    <xf numFmtId="170" fontId="6" fillId="2" borderId="22" xfId="7" applyNumberFormat="1" applyFont="1" applyFill="1" applyBorder="1" applyAlignment="1">
      <alignment horizontal="right" vertical="top"/>
    </xf>
    <xf numFmtId="170" fontId="6" fillId="2" borderId="23" xfId="7" applyNumberFormat="1" applyFont="1" applyFill="1" applyBorder="1" applyAlignment="1">
      <alignment horizontal="right" vertical="top"/>
    </xf>
    <xf numFmtId="165" fontId="6" fillId="0" borderId="28" xfId="3" applyNumberFormat="1" applyFont="1" applyBorder="1" applyAlignment="1">
      <alignment horizontal="right" vertical="top"/>
    </xf>
    <xf numFmtId="165" fontId="6" fillId="0" borderId="7" xfId="3" applyNumberFormat="1" applyFont="1" applyBorder="1" applyAlignment="1">
      <alignment horizontal="right" vertical="top"/>
    </xf>
    <xf numFmtId="49" fontId="6" fillId="0" borderId="17" xfId="3" applyNumberFormat="1" applyFont="1" applyBorder="1" applyAlignment="1">
      <alignment horizontal="left" vertical="top" wrapText="1"/>
    </xf>
    <xf numFmtId="165" fontId="6" fillId="0" borderId="25" xfId="3" applyNumberFormat="1" applyFont="1" applyBorder="1" applyAlignment="1">
      <alignment horizontal="right" vertical="top"/>
    </xf>
    <xf numFmtId="170" fontId="6" fillId="2" borderId="18" xfId="7" applyNumberFormat="1" applyFont="1" applyFill="1" applyBorder="1" applyAlignment="1">
      <alignment horizontal="right" vertical="top"/>
    </xf>
    <xf numFmtId="170" fontId="6" fillId="2" borderId="19" xfId="7" applyNumberFormat="1" applyFont="1" applyFill="1" applyBorder="1" applyAlignment="1">
      <alignment horizontal="right" vertical="top"/>
    </xf>
    <xf numFmtId="49" fontId="15" fillId="0" borderId="2" xfId="3" applyNumberFormat="1" applyFont="1" applyBorder="1" applyAlignment="1">
      <alignment horizontal="left" vertical="top"/>
    </xf>
    <xf numFmtId="166" fontId="20" fillId="0" borderId="2" xfId="3" applyNumberFormat="1" applyFont="1" applyBorder="1" applyAlignment="1">
      <alignment wrapText="1"/>
    </xf>
    <xf numFmtId="172" fontId="20" fillId="0" borderId="2" xfId="3" applyNumberFormat="1" applyFont="1" applyBorder="1"/>
    <xf numFmtId="167" fontId="20" fillId="0" borderId="2" xfId="7" applyNumberFormat="1" applyFont="1" applyBorder="1" applyAlignment="1"/>
    <xf numFmtId="49" fontId="6" fillId="0" borderId="5" xfId="3" applyNumberFormat="1" applyFont="1" applyBorder="1" applyAlignment="1">
      <alignment horizontal="left" vertical="top" wrapText="1"/>
    </xf>
    <xf numFmtId="167" fontId="18" fillId="0" borderId="0" xfId="7" applyNumberFormat="1" applyFont="1" applyBorder="1"/>
    <xf numFmtId="166" fontId="6" fillId="0" borderId="3" xfId="3" applyNumberFormat="1" applyFont="1" applyBorder="1" applyAlignment="1">
      <alignment horizontal="right" wrapText="1"/>
    </xf>
    <xf numFmtId="167" fontId="6" fillId="2" borderId="20" xfId="7" applyNumberFormat="1" applyFont="1" applyFill="1" applyBorder="1" applyAlignment="1">
      <alignment horizontal="right" wrapText="1"/>
    </xf>
    <xf numFmtId="167" fontId="6" fillId="2" borderId="3" xfId="7" applyNumberFormat="1" applyFont="1" applyFill="1" applyBorder="1" applyAlignment="1">
      <alignment horizontal="right" wrapText="1"/>
    </xf>
    <xf numFmtId="166" fontId="6" fillId="0" borderId="13" xfId="3" applyNumberFormat="1" applyFont="1" applyBorder="1" applyAlignment="1">
      <alignment horizontal="centerContinuous" wrapText="1"/>
    </xf>
    <xf numFmtId="166" fontId="4" fillId="0" borderId="2" xfId="3" applyNumberFormat="1" applyFont="1" applyBorder="1" applyAlignment="1">
      <alignment horizontal="centerContinuous" vertical="top"/>
    </xf>
    <xf numFmtId="167" fontId="6" fillId="2" borderId="2" xfId="7" applyNumberFormat="1" applyFont="1" applyFill="1" applyBorder="1" applyAlignment="1">
      <alignment horizontal="right" wrapText="1"/>
    </xf>
    <xf numFmtId="168" fontId="6" fillId="0" borderId="22" xfId="3" quotePrefix="1" applyNumberFormat="1" applyFont="1" applyBorder="1" applyAlignment="1">
      <alignment horizontal="right" vertical="top"/>
    </xf>
    <xf numFmtId="166" fontId="6" fillId="2" borderId="22" xfId="3" quotePrefix="1" applyNumberFormat="1" applyFont="1" applyFill="1" applyBorder="1" applyAlignment="1">
      <alignment horizontal="centerContinuous" vertical="top"/>
    </xf>
    <xf numFmtId="168" fontId="6" fillId="0" borderId="23" xfId="3" quotePrefix="1" applyNumberFormat="1" applyFont="1" applyBorder="1" applyAlignment="1">
      <alignment horizontal="right" vertical="top"/>
    </xf>
    <xf numFmtId="170" fontId="4" fillId="2" borderId="15" xfId="7" applyNumberFormat="1" applyFont="1" applyFill="1" applyBorder="1" applyAlignment="1">
      <alignment horizontal="right" vertical="top"/>
    </xf>
    <xf numFmtId="170" fontId="4" fillId="2" borderId="0" xfId="7" applyNumberFormat="1" applyFont="1" applyFill="1" applyBorder="1" applyAlignment="1">
      <alignment horizontal="right" vertical="top"/>
    </xf>
    <xf numFmtId="170" fontId="4" fillId="3" borderId="10" xfId="7" applyNumberFormat="1" applyFont="1" applyFill="1" applyBorder="1" applyAlignment="1">
      <alignment horizontal="right" vertical="top"/>
    </xf>
    <xf numFmtId="49" fontId="4" fillId="0" borderId="30" xfId="3" applyNumberFormat="1" applyFont="1" applyBorder="1" applyAlignment="1">
      <alignment horizontal="left" vertical="top" wrapText="1"/>
    </xf>
    <xf numFmtId="170" fontId="6" fillId="3" borderId="18" xfId="7" applyNumberFormat="1" applyFont="1" applyFill="1" applyBorder="1" applyAlignment="1">
      <alignment horizontal="right" vertical="top"/>
    </xf>
    <xf numFmtId="170" fontId="6" fillId="3" borderId="17" xfId="7" applyNumberFormat="1" applyFont="1" applyFill="1" applyBorder="1" applyAlignment="1">
      <alignment horizontal="right" vertical="top"/>
    </xf>
    <xf numFmtId="165" fontId="14" fillId="0" borderId="31" xfId="3" applyNumberFormat="1" applyFont="1" applyBorder="1" applyAlignment="1">
      <alignment horizontal="right" vertical="top"/>
    </xf>
    <xf numFmtId="171" fontId="14" fillId="0" borderId="29" xfId="7" applyNumberFormat="1" applyFont="1" applyBorder="1" applyAlignment="1">
      <alignment horizontal="right" vertical="top"/>
    </xf>
    <xf numFmtId="165" fontId="14" fillId="0" borderId="32" xfId="3" applyNumberFormat="1" applyFont="1" applyBorder="1" applyAlignment="1">
      <alignment horizontal="right" vertical="top"/>
    </xf>
    <xf numFmtId="165" fontId="14" fillId="0" borderId="1" xfId="3" applyNumberFormat="1" applyFont="1" applyBorder="1" applyAlignment="1">
      <alignment horizontal="right" vertical="top"/>
    </xf>
    <xf numFmtId="171" fontId="14" fillId="0" borderId="33" xfId="7" applyNumberFormat="1" applyFont="1" applyBorder="1" applyAlignment="1">
      <alignment horizontal="right" vertical="top"/>
    </xf>
    <xf numFmtId="171" fontId="14" fillId="0" borderId="30" xfId="7" applyNumberFormat="1" applyFont="1" applyBorder="1" applyAlignment="1">
      <alignment horizontal="right" vertical="top"/>
    </xf>
    <xf numFmtId="165" fontId="15" fillId="0" borderId="2" xfId="3" applyNumberFormat="1" applyFont="1" applyBorder="1" applyAlignment="1">
      <alignment horizontal="right" vertical="top"/>
    </xf>
    <xf numFmtId="167" fontId="4" fillId="0" borderId="0" xfId="7" applyNumberFormat="1" applyFont="1" applyBorder="1" applyAlignment="1">
      <alignment horizontal="right" vertical="top"/>
    </xf>
    <xf numFmtId="165" fontId="6" fillId="0" borderId="26" xfId="3" applyNumberFormat="1" applyFont="1" applyBorder="1" applyAlignment="1">
      <alignment horizontal="right" vertical="top"/>
    </xf>
    <xf numFmtId="170" fontId="6" fillId="2" borderId="8" xfId="7" applyNumberFormat="1" applyFont="1" applyFill="1" applyBorder="1" applyAlignment="1">
      <alignment horizontal="right" vertical="top"/>
    </xf>
    <xf numFmtId="165" fontId="6" fillId="0" borderId="15" xfId="3" applyNumberFormat="1" applyFont="1" applyBorder="1" applyAlignment="1">
      <alignment horizontal="right" vertical="top"/>
    </xf>
    <xf numFmtId="170" fontId="6" fillId="2" borderId="26" xfId="7" applyNumberFormat="1" applyFont="1" applyFill="1" applyBorder="1" applyAlignment="1">
      <alignment horizontal="right" vertical="top"/>
    </xf>
    <xf numFmtId="170" fontId="6" fillId="2" borderId="15" xfId="7" applyNumberFormat="1" applyFont="1" applyFill="1" applyBorder="1" applyAlignment="1">
      <alignment horizontal="right" vertical="top"/>
    </xf>
    <xf numFmtId="170" fontId="4" fillId="3" borderId="21" xfId="7" applyNumberFormat="1" applyFont="1" applyFill="1" applyBorder="1" applyAlignment="1">
      <alignment horizontal="right" vertical="top"/>
    </xf>
    <xf numFmtId="170" fontId="4" fillId="3" borderId="7" xfId="7" applyNumberFormat="1" applyFont="1" applyFill="1" applyBorder="1" applyAlignment="1">
      <alignment horizontal="right" vertical="top"/>
    </xf>
    <xf numFmtId="170" fontId="6" fillId="3" borderId="10" xfId="7" applyNumberFormat="1" applyFont="1" applyFill="1" applyBorder="1" applyAlignment="1">
      <alignment horizontal="right" vertical="top"/>
    </xf>
    <xf numFmtId="170" fontId="6" fillId="3" borderId="26" xfId="7" applyNumberFormat="1" applyFont="1" applyFill="1" applyBorder="1" applyAlignment="1">
      <alignment horizontal="right" vertical="top"/>
    </xf>
    <xf numFmtId="170" fontId="6" fillId="3" borderId="15" xfId="7" applyNumberFormat="1" applyFont="1" applyFill="1" applyBorder="1" applyAlignment="1">
      <alignment horizontal="right" vertical="top"/>
    </xf>
    <xf numFmtId="170" fontId="4" fillId="3" borderId="8" xfId="7" applyNumberFormat="1" applyFont="1" applyFill="1" applyBorder="1" applyAlignment="1">
      <alignment horizontal="right" vertical="top"/>
    </xf>
    <xf numFmtId="170" fontId="4" fillId="3" borderId="27" xfId="7" applyNumberFormat="1" applyFont="1" applyFill="1" applyBorder="1" applyAlignment="1">
      <alignment horizontal="right" vertical="top"/>
    </xf>
    <xf numFmtId="170" fontId="4" fillId="3" borderId="26" xfId="7" applyNumberFormat="1" applyFont="1" applyFill="1" applyBorder="1" applyAlignment="1">
      <alignment horizontal="right" vertical="top"/>
    </xf>
    <xf numFmtId="170" fontId="6" fillId="2" borderId="25" xfId="7" applyNumberFormat="1" applyFont="1" applyFill="1" applyBorder="1" applyAlignment="1">
      <alignment horizontal="right" vertical="top"/>
    </xf>
    <xf numFmtId="166" fontId="10" fillId="0" borderId="0" xfId="3" applyNumberFormat="1" applyFont="1"/>
    <xf numFmtId="167" fontId="6" fillId="3" borderId="20" xfId="7" applyNumberFormat="1" applyFont="1" applyFill="1" applyBorder="1" applyAlignment="1">
      <alignment horizontal="right" wrapText="1"/>
    </xf>
    <xf numFmtId="167" fontId="6" fillId="3" borderId="12" xfId="7" applyNumberFormat="1" applyFont="1" applyFill="1" applyBorder="1" applyAlignment="1">
      <alignment horizontal="right" wrapText="1"/>
    </xf>
    <xf numFmtId="167" fontId="6" fillId="3" borderId="2" xfId="7" applyNumberFormat="1" applyFont="1" applyFill="1" applyBorder="1" applyAlignment="1">
      <alignment horizontal="right" wrapText="1"/>
    </xf>
    <xf numFmtId="166" fontId="6" fillId="0" borderId="7" xfId="3" quotePrefix="1" applyNumberFormat="1" applyFont="1" applyBorder="1" applyAlignment="1">
      <alignment horizontal="right" vertical="top"/>
    </xf>
    <xf numFmtId="166" fontId="6" fillId="0" borderId="21" xfId="3" quotePrefix="1" applyNumberFormat="1" applyFont="1" applyBorder="1" applyAlignment="1">
      <alignment horizontal="right" vertical="top"/>
    </xf>
    <xf numFmtId="168" fontId="6" fillId="3" borderId="23" xfId="3" quotePrefix="1" applyNumberFormat="1" applyFont="1" applyFill="1" applyBorder="1" applyAlignment="1">
      <alignment horizontal="centerContinuous" vertical="top"/>
    </xf>
    <xf numFmtId="168" fontId="6" fillId="3" borderId="22" xfId="3" quotePrefix="1" applyNumberFormat="1" applyFont="1" applyFill="1" applyBorder="1" applyAlignment="1">
      <alignment horizontal="centerContinuous" vertical="top"/>
    </xf>
    <xf numFmtId="166" fontId="6" fillId="0" borderId="22" xfId="3" quotePrefix="1" applyNumberFormat="1" applyFont="1" applyBorder="1" applyAlignment="1">
      <alignment horizontal="right" vertical="top"/>
    </xf>
    <xf numFmtId="168" fontId="6" fillId="3" borderId="24" xfId="3" quotePrefix="1" applyNumberFormat="1" applyFont="1" applyFill="1" applyBorder="1" applyAlignment="1">
      <alignment horizontal="centerContinuous" vertical="top"/>
    </xf>
    <xf numFmtId="0" fontId="4" fillId="0" borderId="9" xfId="3" applyFont="1" applyBorder="1" applyAlignment="1">
      <alignment horizontal="left" vertical="top" wrapText="1"/>
    </xf>
    <xf numFmtId="171" fontId="4" fillId="3" borderId="10" xfId="7" applyNumberFormat="1" applyFont="1" applyFill="1" applyBorder="1" applyAlignment="1">
      <alignment horizontal="right" vertical="top"/>
    </xf>
    <xf numFmtId="171" fontId="4" fillId="3" borderId="16" xfId="7" applyNumberFormat="1" applyFont="1" applyFill="1" applyBorder="1" applyAlignment="1">
      <alignment horizontal="right" vertical="top"/>
    </xf>
    <xf numFmtId="0" fontId="4" fillId="0" borderId="6" xfId="3" applyFont="1" applyBorder="1" applyAlignment="1">
      <alignment horizontal="left" vertical="top" wrapText="1"/>
    </xf>
    <xf numFmtId="171" fontId="4" fillId="3" borderId="21" xfId="7" applyNumberFormat="1" applyFont="1" applyFill="1" applyBorder="1" applyAlignment="1">
      <alignment horizontal="right" vertical="top"/>
    </xf>
    <xf numFmtId="171" fontId="4" fillId="3" borderId="28" xfId="7" applyNumberFormat="1" applyFont="1" applyFill="1" applyBorder="1" applyAlignment="1">
      <alignment horizontal="right" vertical="top"/>
    </xf>
    <xf numFmtId="173" fontId="6" fillId="3" borderId="18" xfId="7" applyNumberFormat="1" applyFont="1" applyFill="1" applyBorder="1" applyAlignment="1">
      <alignment vertical="top"/>
    </xf>
    <xf numFmtId="173" fontId="6" fillId="3" borderId="19" xfId="7" applyNumberFormat="1" applyFont="1" applyFill="1" applyBorder="1" applyAlignment="1">
      <alignment vertical="top"/>
    </xf>
    <xf numFmtId="0" fontId="12" fillId="0" borderId="0" xfId="4" applyFont="1" applyAlignment="1">
      <alignment horizontal="left" vertical="center"/>
    </xf>
    <xf numFmtId="0" fontId="12" fillId="0" borderId="0" xfId="4" applyFont="1"/>
    <xf numFmtId="0" fontId="12" fillId="4" borderId="0" xfId="4" applyFont="1" applyFill="1"/>
    <xf numFmtId="0" fontId="12" fillId="0" borderId="5" xfId="4" applyFont="1" applyBorder="1"/>
    <xf numFmtId="0" fontId="12" fillId="4" borderId="5" xfId="4" applyFont="1" applyFill="1" applyBorder="1"/>
    <xf numFmtId="0" fontId="4" fillId="0" borderId="9" xfId="4" applyFont="1" applyBorder="1" applyAlignment="1">
      <alignment horizontal="left"/>
    </xf>
    <xf numFmtId="0" fontId="12" fillId="0" borderId="9" xfId="4" applyFont="1" applyBorder="1"/>
    <xf numFmtId="0" fontId="12" fillId="4" borderId="9" xfId="4" applyFont="1" applyFill="1" applyBorder="1"/>
    <xf numFmtId="0" fontId="4" fillId="0" borderId="0" xfId="4" applyFont="1" applyAlignment="1">
      <alignment horizontal="left"/>
    </xf>
    <xf numFmtId="166" fontId="6" fillId="0" borderId="2" xfId="3" applyNumberFormat="1" applyFont="1" applyBorder="1" applyAlignment="1">
      <alignment vertical="top"/>
    </xf>
    <xf numFmtId="0" fontId="21" fillId="0" borderId="4" xfId="3" quotePrefix="1" applyFont="1" applyBorder="1"/>
    <xf numFmtId="0" fontId="6" fillId="0" borderId="5" xfId="3" applyFont="1" applyBorder="1"/>
    <xf numFmtId="166" fontId="4" fillId="0" borderId="5" xfId="3" applyNumberFormat="1" applyFont="1" applyBorder="1"/>
    <xf numFmtId="0" fontId="4" fillId="0" borderId="5" xfId="4" applyFont="1" applyBorder="1"/>
    <xf numFmtId="0" fontId="4" fillId="0" borderId="11" xfId="4" applyFont="1" applyBorder="1"/>
    <xf numFmtId="166" fontId="6" fillId="0" borderId="0" xfId="3" applyNumberFormat="1" applyFont="1" applyAlignment="1">
      <alignment vertical="top"/>
    </xf>
    <xf numFmtId="0" fontId="6" fillId="0" borderId="26" xfId="4" applyFont="1" applyBorder="1" applyAlignment="1">
      <alignment horizontal="right" wrapText="1"/>
    </xf>
    <xf numFmtId="166" fontId="6" fillId="0" borderId="8" xfId="3" applyNumberFormat="1" applyFont="1" applyBorder="1" applyAlignment="1">
      <alignment horizontal="right" wrapText="1"/>
    </xf>
    <xf numFmtId="166" fontId="6" fillId="0" borderId="23" xfId="3" applyNumberFormat="1" applyFont="1" applyBorder="1" applyAlignment="1">
      <alignment horizontal="centerContinuous"/>
    </xf>
    <xf numFmtId="0" fontId="6" fillId="0" borderId="24" xfId="4" applyFont="1" applyBorder="1" applyAlignment="1">
      <alignment horizontal="centerContinuous"/>
    </xf>
    <xf numFmtId="0" fontId="6" fillId="0" borderId="22" xfId="4" applyFont="1" applyBorder="1" applyAlignment="1">
      <alignment horizontal="centerContinuous"/>
    </xf>
    <xf numFmtId="166" fontId="6" fillId="0" borderId="0" xfId="3" applyNumberFormat="1" applyFont="1" applyAlignment="1">
      <alignment horizontal="justify" vertical="top" wrapText="1"/>
    </xf>
    <xf numFmtId="0" fontId="6" fillId="0" borderId="7" xfId="4" applyFont="1" applyBorder="1" applyAlignment="1">
      <alignment wrapText="1"/>
    </xf>
    <xf numFmtId="166" fontId="6" fillId="0" borderId="21" xfId="3" applyNumberFormat="1" applyFont="1" applyBorder="1" applyAlignment="1">
      <alignment wrapText="1"/>
    </xf>
    <xf numFmtId="1" fontId="6" fillId="0" borderId="24" xfId="3" applyNumberFormat="1" applyFont="1" applyBorder="1" applyAlignment="1">
      <alignment horizontal="left" vertical="top"/>
    </xf>
    <xf numFmtId="0" fontId="6" fillId="0" borderId="24" xfId="4" applyFont="1" applyBorder="1" applyAlignment="1">
      <alignment horizontal="right" vertical="top"/>
    </xf>
    <xf numFmtId="0" fontId="6" fillId="0" borderId="27" xfId="4" applyFont="1" applyBorder="1" applyAlignment="1">
      <alignment horizontal="right" vertical="top"/>
    </xf>
    <xf numFmtId="168" fontId="6" fillId="0" borderId="23" xfId="3" quotePrefix="1" applyNumberFormat="1" applyFont="1" applyBorder="1" applyAlignment="1">
      <alignment horizontal="right" wrapText="1"/>
    </xf>
    <xf numFmtId="168" fontId="6" fillId="0" borderId="24" xfId="3" quotePrefix="1" applyNumberFormat="1" applyFont="1" applyBorder="1" applyAlignment="1">
      <alignment horizontal="right" wrapText="1"/>
    </xf>
    <xf numFmtId="168" fontId="6" fillId="0" borderId="22" xfId="3" quotePrefix="1" applyNumberFormat="1" applyFont="1" applyBorder="1" applyAlignment="1">
      <alignment horizontal="right" wrapText="1"/>
    </xf>
    <xf numFmtId="166" fontId="11" fillId="4" borderId="23" xfId="3" applyNumberFormat="1" applyFont="1" applyFill="1" applyBorder="1"/>
    <xf numFmtId="166" fontId="11" fillId="4" borderId="24" xfId="3" applyNumberFormat="1" applyFont="1" applyFill="1" applyBorder="1"/>
    <xf numFmtId="174" fontId="6" fillId="0" borderId="24" xfId="4" applyNumberFormat="1" applyFont="1" applyBorder="1" applyAlignment="1">
      <alignment vertical="top"/>
    </xf>
    <xf numFmtId="174" fontId="6" fillId="0" borderId="14" xfId="4" applyNumberFormat="1" applyFont="1" applyBorder="1" applyAlignment="1">
      <alignment vertical="top"/>
    </xf>
    <xf numFmtId="174" fontId="6" fillId="0" borderId="23" xfId="4" applyNumberFormat="1" applyFont="1" applyBorder="1" applyAlignment="1">
      <alignment vertical="top"/>
    </xf>
    <xf numFmtId="165" fontId="6" fillId="0" borderId="24" xfId="4" applyNumberFormat="1" applyFont="1" applyBorder="1" applyAlignment="1">
      <alignment vertical="top"/>
    </xf>
    <xf numFmtId="165" fontId="6" fillId="0" borderId="22" xfId="4" applyNumberFormat="1" applyFont="1" applyBorder="1" applyAlignment="1">
      <alignment vertical="top"/>
    </xf>
    <xf numFmtId="171" fontId="6" fillId="4" borderId="14" xfId="7" applyNumberFormat="1" applyFont="1" applyFill="1" applyBorder="1" applyAlignment="1" applyProtection="1">
      <alignment horizontal="right" vertical="top"/>
    </xf>
    <xf numFmtId="171" fontId="6" fillId="4" borderId="23" xfId="7" applyNumberFormat="1" applyFont="1" applyFill="1" applyBorder="1" applyAlignment="1" applyProtection="1">
      <alignment horizontal="right" vertical="top"/>
    </xf>
    <xf numFmtId="49" fontId="4" fillId="0" borderId="27" xfId="3" applyNumberFormat="1" applyFont="1" applyBorder="1" applyAlignment="1">
      <alignment horizontal="left" vertical="top" wrapText="1"/>
    </xf>
    <xf numFmtId="174" fontId="4" fillId="0" borderId="26" xfId="4" applyNumberFormat="1" applyFont="1" applyBorder="1" applyAlignment="1">
      <alignment vertical="top"/>
    </xf>
    <xf numFmtId="174" fontId="4" fillId="0" borderId="8" xfId="4" applyNumberFormat="1" applyFont="1" applyBorder="1" applyAlignment="1">
      <alignment vertical="top"/>
    </xf>
    <xf numFmtId="174" fontId="4" fillId="0" borderId="15" xfId="4" applyNumberFormat="1" applyFont="1" applyBorder="1" applyAlignment="1">
      <alignment vertical="top"/>
    </xf>
    <xf numFmtId="165" fontId="4" fillId="0" borderId="9" xfId="4" applyNumberFormat="1" applyFont="1" applyBorder="1" applyAlignment="1">
      <alignment vertical="top"/>
    </xf>
    <xf numFmtId="165" fontId="4" fillId="0" borderId="26" xfId="4" applyNumberFormat="1" applyFont="1" applyBorder="1" applyAlignment="1">
      <alignment vertical="top"/>
    </xf>
    <xf numFmtId="169" fontId="4" fillId="0" borderId="15" xfId="4" applyNumberFormat="1" applyFont="1" applyBorder="1" applyAlignment="1">
      <alignment vertical="top"/>
    </xf>
    <xf numFmtId="171" fontId="4" fillId="4" borderId="8" xfId="7" applyNumberFormat="1" applyFont="1" applyFill="1" applyBorder="1" applyAlignment="1" applyProtection="1">
      <alignment vertical="top"/>
    </xf>
    <xf numFmtId="174" fontId="4" fillId="0" borderId="27" xfId="4" applyNumberFormat="1" applyFont="1" applyBorder="1" applyAlignment="1">
      <alignment vertical="top"/>
    </xf>
    <xf numFmtId="174" fontId="4" fillId="0" borderId="10" xfId="4" applyNumberFormat="1" applyFont="1" applyBorder="1" applyAlignment="1">
      <alignment vertical="top"/>
    </xf>
    <xf numFmtId="174" fontId="4" fillId="0" borderId="16" xfId="4" applyNumberFormat="1" applyFont="1" applyBorder="1" applyAlignment="1">
      <alignment vertical="top"/>
    </xf>
    <xf numFmtId="165" fontId="4" fillId="0" borderId="0" xfId="4" applyNumberFormat="1" applyFont="1" applyAlignment="1">
      <alignment vertical="top"/>
    </xf>
    <xf numFmtId="165" fontId="4" fillId="0" borderId="27" xfId="4" applyNumberFormat="1" applyFont="1" applyBorder="1" applyAlignment="1">
      <alignment vertical="top"/>
    </xf>
    <xf numFmtId="169" fontId="4" fillId="0" borderId="16" xfId="4" applyNumberFormat="1" applyFont="1" applyBorder="1" applyAlignment="1">
      <alignment vertical="top"/>
    </xf>
    <xf numFmtId="171" fontId="4" fillId="4" borderId="10" xfId="7" applyNumberFormat="1" applyFont="1" applyFill="1" applyBorder="1" applyAlignment="1" applyProtection="1">
      <alignment vertical="top"/>
    </xf>
    <xf numFmtId="49" fontId="22" fillId="0" borderId="0" xfId="3" applyNumberFormat="1" applyFont="1" applyAlignment="1">
      <alignment horizontal="left" vertical="top" wrapText="1"/>
    </xf>
    <xf numFmtId="49" fontId="15" fillId="0" borderId="2" xfId="3" applyNumberFormat="1" applyFont="1" applyBorder="1" applyAlignment="1">
      <alignment vertical="top"/>
    </xf>
    <xf numFmtId="174" fontId="4" fillId="0" borderId="13" xfId="4" applyNumberFormat="1" applyFont="1" applyBorder="1" applyAlignment="1">
      <alignment vertical="top"/>
    </xf>
    <xf numFmtId="174" fontId="4" fillId="0" borderId="2" xfId="4" applyNumberFormat="1" applyFont="1" applyBorder="1" applyAlignment="1">
      <alignment vertical="top"/>
    </xf>
    <xf numFmtId="169" fontId="4" fillId="0" borderId="2" xfId="4" applyNumberFormat="1" applyFont="1" applyBorder="1" applyAlignment="1">
      <alignment vertical="top"/>
    </xf>
    <xf numFmtId="167" fontId="4" fillId="4" borderId="2" xfId="7" applyNumberFormat="1" applyFont="1" applyFill="1" applyBorder="1" applyAlignment="1" applyProtection="1">
      <alignment vertical="top"/>
    </xf>
    <xf numFmtId="0" fontId="15" fillId="0" borderId="0" xfId="3" applyFont="1" applyAlignment="1">
      <alignment vertical="top"/>
    </xf>
    <xf numFmtId="174" fontId="4" fillId="0" borderId="0" xfId="4" applyNumberFormat="1" applyFont="1" applyAlignment="1">
      <alignment vertical="top"/>
    </xf>
    <xf numFmtId="169" fontId="4" fillId="0" borderId="0" xfId="4" applyNumberFormat="1" applyFont="1" applyAlignment="1">
      <alignment vertical="top"/>
    </xf>
    <xf numFmtId="167" fontId="4" fillId="4" borderId="0" xfId="7" applyNumberFormat="1" applyFont="1" applyFill="1" applyBorder="1" applyAlignment="1" applyProtection="1">
      <alignment vertical="top"/>
    </xf>
    <xf numFmtId="0" fontId="15" fillId="0" borderId="0" xfId="3" applyFont="1" applyAlignment="1">
      <alignment horizontal="left" vertical="top"/>
    </xf>
    <xf numFmtId="0" fontId="18" fillId="0" borderId="0" xfId="2" applyFont="1"/>
    <xf numFmtId="0" fontId="10" fillId="0" borderId="0" xfId="2" applyFont="1"/>
    <xf numFmtId="49" fontId="10" fillId="0" borderId="0" xfId="2" applyNumberFormat="1" applyFont="1" applyAlignment="1">
      <alignment horizontal="left"/>
    </xf>
    <xf numFmtId="167" fontId="6" fillId="0" borderId="12" xfId="7" applyNumberFormat="1" applyFont="1" applyBorder="1" applyAlignment="1">
      <alignment horizontal="right" wrapText="1"/>
    </xf>
    <xf numFmtId="167" fontId="6" fillId="0" borderId="4" xfId="7" applyNumberFormat="1" applyFont="1" applyBorder="1" applyAlignment="1">
      <alignment horizontal="right" wrapText="1"/>
    </xf>
    <xf numFmtId="166" fontId="6" fillId="0" borderId="24" xfId="3" quotePrefix="1" applyNumberFormat="1" applyFont="1" applyBorder="1" applyAlignment="1">
      <alignment horizontal="right" vertical="top"/>
    </xf>
    <xf numFmtId="166" fontId="6" fillId="0" borderId="14" xfId="3" quotePrefix="1" applyNumberFormat="1" applyFont="1" applyBorder="1" applyAlignment="1">
      <alignment horizontal="right" vertical="top"/>
    </xf>
    <xf numFmtId="168" fontId="6" fillId="0" borderId="23" xfId="3" quotePrefix="1" applyNumberFormat="1" applyFont="1" applyBorder="1" applyAlignment="1">
      <alignment horizontal="centerContinuous" vertical="top"/>
    </xf>
    <xf numFmtId="168" fontId="6" fillId="0" borderId="22" xfId="3" quotePrefix="1" applyNumberFormat="1" applyFont="1" applyBorder="1" applyAlignment="1">
      <alignment horizontal="centerContinuous" vertical="top"/>
    </xf>
    <xf numFmtId="166" fontId="6" fillId="0" borderId="23" xfId="3" quotePrefix="1" applyNumberFormat="1" applyFont="1" applyBorder="1" applyAlignment="1">
      <alignment horizontal="right" vertical="top"/>
    </xf>
    <xf numFmtId="3" fontId="23" fillId="0" borderId="9" xfId="0" applyNumberFormat="1" applyFont="1" applyBorder="1" applyAlignment="1">
      <alignment horizontal="left"/>
    </xf>
    <xf numFmtId="175" fontId="23" fillId="0" borderId="9" xfId="0" applyNumberFormat="1" applyFont="1" applyBorder="1"/>
    <xf numFmtId="175" fontId="23" fillId="0" borderId="8" xfId="0" applyNumberFormat="1" applyFont="1" applyBorder="1"/>
    <xf numFmtId="173" fontId="23" fillId="0" borderId="8" xfId="0" applyNumberFormat="1" applyFont="1" applyBorder="1"/>
    <xf numFmtId="173" fontId="23" fillId="0" borderId="9" xfId="0" applyNumberFormat="1" applyFont="1" applyBorder="1"/>
    <xf numFmtId="3" fontId="23" fillId="0" borderId="0" xfId="0" applyNumberFormat="1" applyFont="1" applyAlignment="1">
      <alignment horizontal="left"/>
    </xf>
    <xf numFmtId="175" fontId="23" fillId="0" borderId="0" xfId="0" applyNumberFormat="1" applyFont="1"/>
    <xf numFmtId="175" fontId="23" fillId="0" borderId="10" xfId="0" applyNumberFormat="1" applyFont="1" applyBorder="1"/>
    <xf numFmtId="173" fontId="23" fillId="0" borderId="10" xfId="0" applyNumberFormat="1" applyFont="1" applyBorder="1"/>
    <xf numFmtId="173" fontId="23" fillId="0" borderId="0" xfId="0" applyNumberFormat="1" applyFont="1"/>
    <xf numFmtId="3" fontId="6" fillId="0" borderId="0" xfId="0" applyNumberFormat="1" applyFont="1" applyAlignment="1">
      <alignment horizontal="left" indent="2"/>
    </xf>
    <xf numFmtId="175" fontId="6" fillId="0" borderId="0" xfId="0" applyNumberFormat="1" applyFont="1"/>
    <xf numFmtId="175" fontId="6" fillId="0" borderId="10" xfId="0" applyNumberFormat="1" applyFont="1" applyBorder="1"/>
    <xf numFmtId="173" fontId="6" fillId="0" borderId="10" xfId="0" applyNumberFormat="1" applyFont="1" applyBorder="1"/>
    <xf numFmtId="173" fontId="6" fillId="0" borderId="0" xfId="0" applyNumberFormat="1" applyFont="1"/>
    <xf numFmtId="3" fontId="4" fillId="0" borderId="0" xfId="0" applyNumberFormat="1" applyFont="1" applyAlignment="1">
      <alignment horizontal="left" indent="3"/>
    </xf>
    <xf numFmtId="175" fontId="4" fillId="0" borderId="23" xfId="0" applyNumberFormat="1" applyFont="1" applyBorder="1"/>
    <xf numFmtId="175" fontId="4" fillId="0" borderId="24" xfId="0" applyNumberFormat="1" applyFont="1" applyBorder="1"/>
    <xf numFmtId="175" fontId="4" fillId="0" borderId="14" xfId="0" applyNumberFormat="1" applyFont="1" applyBorder="1"/>
    <xf numFmtId="173" fontId="4" fillId="0" borderId="14" xfId="0" applyNumberFormat="1" applyFont="1" applyBorder="1"/>
    <xf numFmtId="173" fontId="4" fillId="0" borderId="22" xfId="0" applyNumberFormat="1" applyFont="1" applyBorder="1"/>
    <xf numFmtId="175" fontId="4" fillId="0" borderId="15" xfId="0" applyNumberFormat="1" applyFont="1" applyBorder="1"/>
    <xf numFmtId="175" fontId="4" fillId="0" borderId="9" xfId="0" applyNumberFormat="1" applyFont="1" applyBorder="1"/>
    <xf numFmtId="175" fontId="4" fillId="0" borderId="8" xfId="0" applyNumberFormat="1" applyFont="1" applyBorder="1"/>
    <xf numFmtId="173" fontId="4" fillId="0" borderId="8" xfId="0" applyNumberFormat="1" applyFont="1" applyBorder="1"/>
    <xf numFmtId="173" fontId="4" fillId="0" borderId="26" xfId="0" applyNumberFormat="1" applyFont="1" applyBorder="1"/>
    <xf numFmtId="3" fontId="23" fillId="0" borderId="17" xfId="0" applyNumberFormat="1" applyFont="1" applyBorder="1" applyAlignment="1">
      <alignment horizontal="left"/>
    </xf>
    <xf numFmtId="175" fontId="23" fillId="0" borderId="17" xfId="0" applyNumberFormat="1" applyFont="1" applyBorder="1"/>
    <xf numFmtId="175" fontId="23" fillId="0" borderId="18" xfId="0" applyNumberFormat="1" applyFont="1" applyBorder="1"/>
    <xf numFmtId="173" fontId="23" fillId="0" borderId="18" xfId="0" applyNumberFormat="1" applyFont="1" applyBorder="1"/>
    <xf numFmtId="173" fontId="23" fillId="0" borderId="17" xfId="0" applyNumberFormat="1" applyFont="1" applyBorder="1"/>
    <xf numFmtId="3" fontId="4" fillId="0" borderId="0" xfId="0" applyNumberFormat="1" applyFont="1" applyAlignment="1">
      <alignment vertical="top"/>
    </xf>
    <xf numFmtId="175" fontId="4" fillId="0" borderId="0" xfId="0" applyNumberFormat="1" applyFont="1" applyAlignment="1">
      <alignment vertical="top"/>
    </xf>
    <xf numFmtId="173" fontId="4" fillId="0" borderId="0" xfId="0" applyNumberFormat="1" applyFont="1" applyAlignment="1">
      <alignment vertical="top"/>
    </xf>
    <xf numFmtId="0" fontId="10" fillId="4" borderId="0" xfId="4" applyFont="1" applyFill="1" applyAlignment="1">
      <alignment horizontal="left" vertical="center"/>
    </xf>
    <xf numFmtId="0" fontId="11" fillId="4" borderId="0" xfId="4" applyFont="1" applyFill="1"/>
    <xf numFmtId="166" fontId="6" fillId="0" borderId="6" xfId="3" applyNumberFormat="1" applyFont="1" applyBorder="1" applyAlignment="1">
      <alignment horizontal="centerContinuous"/>
    </xf>
    <xf numFmtId="166" fontId="6" fillId="0" borderId="6" xfId="3" applyNumberFormat="1" applyFont="1" applyBorder="1" applyAlignment="1">
      <alignment horizontal="centerContinuous" wrapText="1"/>
    </xf>
    <xf numFmtId="166" fontId="6" fillId="0" borderId="28" xfId="3" applyNumberFormat="1" applyFont="1" applyBorder="1" applyAlignment="1">
      <alignment horizontal="right" wrapText="1"/>
    </xf>
    <xf numFmtId="166" fontId="6" fillId="0" borderId="7" xfId="3" applyNumberFormat="1" applyFont="1" applyBorder="1" applyAlignment="1">
      <alignment horizontal="right" wrapText="1"/>
    </xf>
    <xf numFmtId="166" fontId="6" fillId="3" borderId="4" xfId="3" applyNumberFormat="1" applyFont="1" applyFill="1" applyBorder="1" applyAlignment="1">
      <alignment horizontal="right" wrapText="1"/>
    </xf>
    <xf numFmtId="166" fontId="6" fillId="3" borderId="12" xfId="3" applyNumberFormat="1" applyFont="1" applyFill="1" applyBorder="1" applyAlignment="1">
      <alignment horizontal="right" wrapText="1"/>
    </xf>
    <xf numFmtId="166" fontId="6" fillId="4" borderId="6" xfId="3" applyNumberFormat="1" applyFont="1" applyFill="1" applyBorder="1" applyAlignment="1">
      <alignment horizontal="centerContinuous" wrapText="1"/>
    </xf>
    <xf numFmtId="166" fontId="4" fillId="4" borderId="6" xfId="3" applyNumberFormat="1" applyFont="1" applyFill="1" applyBorder="1" applyAlignment="1">
      <alignment horizontal="centerContinuous" wrapText="1"/>
    </xf>
    <xf numFmtId="166" fontId="6" fillId="0" borderId="23" xfId="3" quotePrefix="1" applyNumberFormat="1" applyFont="1" applyBorder="1" applyAlignment="1">
      <alignment horizontal="centerContinuous" vertical="top"/>
    </xf>
    <xf numFmtId="0" fontId="4" fillId="0" borderId="22" xfId="0" applyFont="1" applyBorder="1" applyAlignment="1">
      <alignment horizontal="centerContinuous" vertical="top"/>
    </xf>
    <xf numFmtId="168" fontId="6" fillId="3" borderId="23" xfId="3" quotePrefix="1" applyNumberFormat="1" applyFont="1" applyFill="1" applyBorder="1" applyAlignment="1">
      <alignment horizontal="centerContinuous" vertical="center"/>
    </xf>
    <xf numFmtId="166" fontId="6" fillId="3" borderId="22" xfId="3" quotePrefix="1" applyNumberFormat="1" applyFont="1" applyFill="1" applyBorder="1" applyAlignment="1">
      <alignment horizontal="centerContinuous" vertical="top"/>
    </xf>
    <xf numFmtId="166" fontId="6" fillId="4" borderId="6" xfId="3" quotePrefix="1" applyNumberFormat="1" applyFont="1" applyFill="1" applyBorder="1" applyAlignment="1">
      <alignment horizontal="right" vertical="top"/>
    </xf>
    <xf numFmtId="169" fontId="6" fillId="0" borderId="9" xfId="4" applyNumberFormat="1" applyFont="1" applyBorder="1" applyAlignment="1">
      <alignment vertical="top"/>
    </xf>
    <xf numFmtId="169" fontId="6" fillId="0" borderId="15" xfId="4" applyNumberFormat="1" applyFont="1" applyBorder="1" applyAlignment="1">
      <alignment vertical="top"/>
    </xf>
    <xf numFmtId="169" fontId="6" fillId="0" borderId="26" xfId="4" applyNumberFormat="1" applyFont="1" applyBorder="1" applyAlignment="1">
      <alignment vertical="top"/>
    </xf>
    <xf numFmtId="171" fontId="6" fillId="3" borderId="8" xfId="7" applyNumberFormat="1" applyFont="1" applyFill="1" applyBorder="1" applyAlignment="1" applyProtection="1">
      <alignment horizontal="right" vertical="top"/>
    </xf>
    <xf numFmtId="169" fontId="6" fillId="4" borderId="9" xfId="4" applyNumberFormat="1" applyFont="1" applyFill="1" applyBorder="1" applyAlignment="1">
      <alignment vertical="top"/>
    </xf>
    <xf numFmtId="171" fontId="6" fillId="3" borderId="15" xfId="4" applyNumberFormat="1" applyFont="1" applyFill="1" applyBorder="1" applyAlignment="1">
      <alignment vertical="top"/>
    </xf>
    <xf numFmtId="169" fontId="6" fillId="0" borderId="0" xfId="4" applyNumberFormat="1" applyFont="1" applyAlignment="1">
      <alignment vertical="top"/>
    </xf>
    <xf numFmtId="169" fontId="6" fillId="0" borderId="16" xfId="4" applyNumberFormat="1" applyFont="1" applyBorder="1" applyAlignment="1">
      <alignment vertical="top"/>
    </xf>
    <xf numFmtId="169" fontId="6" fillId="0" borderId="27" xfId="4" applyNumberFormat="1" applyFont="1" applyBorder="1" applyAlignment="1">
      <alignment vertical="top"/>
    </xf>
    <xf numFmtId="171" fontId="6" fillId="3" borderId="10" xfId="7" applyNumberFormat="1" applyFont="1" applyFill="1" applyBorder="1" applyAlignment="1" applyProtection="1">
      <alignment vertical="top"/>
    </xf>
    <xf numFmtId="169" fontId="6" fillId="4" borderId="0" xfId="4" applyNumberFormat="1" applyFont="1" applyFill="1" applyAlignment="1">
      <alignment vertical="top"/>
    </xf>
    <xf numFmtId="171" fontId="6" fillId="3" borderId="16" xfId="4" applyNumberFormat="1" applyFont="1" applyFill="1" applyBorder="1" applyAlignment="1">
      <alignment vertical="top"/>
    </xf>
    <xf numFmtId="169" fontId="4" fillId="0" borderId="27" xfId="4" applyNumberFormat="1" applyFont="1" applyBorder="1" applyAlignment="1">
      <alignment vertical="top"/>
    </xf>
    <xf numFmtId="171" fontId="4" fillId="3" borderId="10" xfId="7" applyNumberFormat="1" applyFont="1" applyFill="1" applyBorder="1" applyAlignment="1" applyProtection="1">
      <alignment vertical="top"/>
    </xf>
    <xf numFmtId="169" fontId="4" fillId="4" borderId="0" xfId="4" applyNumberFormat="1" applyFont="1" applyFill="1" applyAlignment="1">
      <alignment vertical="top"/>
    </xf>
    <xf numFmtId="171" fontId="4" fillId="3" borderId="16" xfId="4" applyNumberFormat="1" applyFont="1" applyFill="1" applyBorder="1" applyAlignment="1">
      <alignment vertical="top"/>
    </xf>
    <xf numFmtId="49" fontId="15" fillId="0" borderId="0" xfId="3" applyNumberFormat="1" applyFont="1" applyAlignment="1">
      <alignment horizontal="left" vertical="top" wrapText="1"/>
    </xf>
    <xf numFmtId="165" fontId="4" fillId="0" borderId="16" xfId="4" applyNumberFormat="1" applyFont="1" applyBorder="1" applyAlignment="1">
      <alignment vertical="top"/>
    </xf>
    <xf numFmtId="165" fontId="4" fillId="4" borderId="0" xfId="4" applyNumberFormat="1" applyFont="1" applyFill="1" applyAlignment="1">
      <alignment vertical="top"/>
    </xf>
    <xf numFmtId="1" fontId="15" fillId="0" borderId="0" xfId="3" applyNumberFormat="1" applyFont="1" applyAlignment="1">
      <alignment horizontal="left" vertical="top" wrapText="1"/>
    </xf>
    <xf numFmtId="169" fontId="15" fillId="0" borderId="15" xfId="4" applyNumberFormat="1" applyFont="1" applyBorder="1" applyAlignment="1">
      <alignment vertical="top"/>
    </xf>
    <xf numFmtId="169" fontId="15" fillId="0" borderId="9" xfId="4" applyNumberFormat="1" applyFont="1" applyBorder="1" applyAlignment="1">
      <alignment vertical="top"/>
    </xf>
    <xf numFmtId="169" fontId="15" fillId="0" borderId="26" xfId="4" applyNumberFormat="1" applyFont="1" applyBorder="1" applyAlignment="1">
      <alignment vertical="top"/>
    </xf>
    <xf numFmtId="171" fontId="15" fillId="3" borderId="8" xfId="7" applyNumberFormat="1" applyFont="1" applyFill="1" applyBorder="1" applyAlignment="1" applyProtection="1">
      <alignment vertical="top"/>
    </xf>
    <xf numFmtId="169" fontId="15" fillId="4" borderId="15" xfId="4" applyNumberFormat="1" applyFont="1" applyFill="1" applyBorder="1" applyAlignment="1">
      <alignment vertical="top"/>
    </xf>
    <xf numFmtId="169" fontId="15" fillId="4" borderId="9" xfId="4" applyNumberFormat="1" applyFont="1" applyFill="1" applyBorder="1" applyAlignment="1">
      <alignment vertical="top"/>
    </xf>
    <xf numFmtId="169" fontId="15" fillId="4" borderId="26" xfId="4" applyNumberFormat="1" applyFont="1" applyFill="1" applyBorder="1" applyAlignment="1">
      <alignment vertical="top"/>
    </xf>
    <xf numFmtId="171" fontId="15" fillId="3" borderId="15" xfId="4" applyNumberFormat="1" applyFont="1" applyFill="1" applyBorder="1" applyAlignment="1">
      <alignment vertical="top"/>
    </xf>
    <xf numFmtId="171" fontId="15" fillId="3" borderId="8" xfId="4" applyNumberFormat="1" applyFont="1" applyFill="1" applyBorder="1" applyAlignment="1">
      <alignment vertical="top"/>
    </xf>
    <xf numFmtId="169" fontId="15" fillId="0" borderId="28" xfId="4" applyNumberFormat="1" applyFont="1" applyBorder="1" applyAlignment="1">
      <alignment vertical="top"/>
    </xf>
    <xf numFmtId="169" fontId="15" fillId="0" borderId="6" xfId="4" applyNumberFormat="1" applyFont="1" applyBorder="1" applyAlignment="1">
      <alignment vertical="top"/>
    </xf>
    <xf numFmtId="169" fontId="15" fillId="0" borderId="7" xfId="4" applyNumberFormat="1" applyFont="1" applyBorder="1" applyAlignment="1">
      <alignment vertical="top"/>
    </xf>
    <xf numFmtId="171" fontId="4" fillId="3" borderId="21" xfId="7" applyNumberFormat="1" applyFont="1" applyFill="1" applyBorder="1" applyAlignment="1" applyProtection="1">
      <alignment vertical="top"/>
    </xf>
    <xf numFmtId="171" fontId="15" fillId="3" borderId="21" xfId="7" applyNumberFormat="1" applyFont="1" applyFill="1" applyBorder="1" applyAlignment="1" applyProtection="1">
      <alignment vertical="top"/>
    </xf>
    <xf numFmtId="171" fontId="15" fillId="3" borderId="28" xfId="4" applyNumberFormat="1" applyFont="1" applyFill="1" applyBorder="1" applyAlignment="1">
      <alignment vertical="top"/>
    </xf>
    <xf numFmtId="171" fontId="15" fillId="3" borderId="21" xfId="4" applyNumberFormat="1" applyFont="1" applyFill="1" applyBorder="1" applyAlignment="1">
      <alignment vertical="top"/>
    </xf>
    <xf numFmtId="1" fontId="4" fillId="0" borderId="0" xfId="3" applyNumberFormat="1" applyFont="1" applyAlignment="1">
      <alignment horizontal="left" vertical="top" wrapText="1"/>
    </xf>
    <xf numFmtId="169" fontId="15" fillId="0" borderId="23" xfId="4" applyNumberFormat="1" applyFont="1" applyBorder="1" applyAlignment="1">
      <alignment vertical="top"/>
    </xf>
    <xf numFmtId="169" fontId="15" fillId="0" borderId="24" xfId="4" applyNumberFormat="1" applyFont="1" applyBorder="1" applyAlignment="1">
      <alignment vertical="top"/>
    </xf>
    <xf numFmtId="169" fontId="15" fillId="0" borderId="22" xfId="4" applyNumberFormat="1" applyFont="1" applyBorder="1" applyAlignment="1">
      <alignment vertical="top"/>
    </xf>
    <xf numFmtId="171" fontId="15" fillId="3" borderId="14" xfId="7" applyNumberFormat="1" applyFont="1" applyFill="1" applyBorder="1" applyAlignment="1" applyProtection="1">
      <alignment vertical="top"/>
    </xf>
    <xf numFmtId="169" fontId="15" fillId="4" borderId="23" xfId="4" applyNumberFormat="1" applyFont="1" applyFill="1" applyBorder="1" applyAlignment="1">
      <alignment vertical="top"/>
    </xf>
    <xf numFmtId="169" fontId="15" fillId="4" borderId="24" xfId="4" applyNumberFormat="1" applyFont="1" applyFill="1" applyBorder="1" applyAlignment="1">
      <alignment vertical="top"/>
    </xf>
    <xf numFmtId="169" fontId="15" fillId="4" borderId="22" xfId="4" applyNumberFormat="1" applyFont="1" applyFill="1" applyBorder="1" applyAlignment="1">
      <alignment vertical="top"/>
    </xf>
    <xf numFmtId="171" fontId="15" fillId="3" borderId="23" xfId="4" applyNumberFormat="1" applyFont="1" applyFill="1" applyBorder="1" applyAlignment="1">
      <alignment vertical="top"/>
    </xf>
    <xf numFmtId="171" fontId="15" fillId="3" borderId="14" xfId="4" applyNumberFormat="1" applyFont="1" applyFill="1" applyBorder="1" applyAlignment="1">
      <alignment vertical="top"/>
    </xf>
    <xf numFmtId="169" fontId="4" fillId="4" borderId="16" xfId="4" applyNumberFormat="1" applyFont="1" applyFill="1" applyBorder="1" applyAlignment="1">
      <alignment vertical="top"/>
    </xf>
    <xf numFmtId="169" fontId="15" fillId="0" borderId="16" xfId="4" applyNumberFormat="1" applyFont="1" applyBorder="1" applyAlignment="1">
      <alignment vertical="top"/>
    </xf>
    <xf numFmtId="169" fontId="15" fillId="0" borderId="0" xfId="4" applyNumberFormat="1" applyFont="1" applyAlignment="1">
      <alignment vertical="top"/>
    </xf>
    <xf numFmtId="169" fontId="15" fillId="0" borderId="27" xfId="4" applyNumberFormat="1" applyFont="1" applyBorder="1" applyAlignment="1">
      <alignment vertical="top"/>
    </xf>
    <xf numFmtId="171" fontId="15" fillId="3" borderId="10" xfId="7" applyNumberFormat="1" applyFont="1" applyFill="1" applyBorder="1" applyAlignment="1" applyProtection="1">
      <alignment vertical="top"/>
    </xf>
    <xf numFmtId="169" fontId="15" fillId="4" borderId="16" xfId="4" applyNumberFormat="1" applyFont="1" applyFill="1" applyBorder="1" applyAlignment="1">
      <alignment vertical="top"/>
    </xf>
    <xf numFmtId="169" fontId="15" fillId="4" borderId="0" xfId="4" applyNumberFormat="1" applyFont="1" applyFill="1" applyAlignment="1">
      <alignment vertical="top"/>
    </xf>
    <xf numFmtId="169" fontId="15" fillId="4" borderId="27" xfId="4" applyNumberFormat="1" applyFont="1" applyFill="1" applyBorder="1" applyAlignment="1">
      <alignment vertical="top"/>
    </xf>
    <xf numFmtId="171" fontId="15" fillId="3" borderId="16" xfId="4" applyNumberFormat="1" applyFont="1" applyFill="1" applyBorder="1" applyAlignment="1">
      <alignment vertical="top"/>
    </xf>
    <xf numFmtId="171" fontId="15" fillId="3" borderId="10" xfId="4" applyNumberFormat="1" applyFont="1" applyFill="1" applyBorder="1" applyAlignment="1">
      <alignment vertical="top"/>
    </xf>
    <xf numFmtId="169" fontId="15" fillId="4" borderId="28" xfId="4" applyNumberFormat="1" applyFont="1" applyFill="1" applyBorder="1" applyAlignment="1">
      <alignment vertical="top"/>
    </xf>
    <xf numFmtId="169" fontId="15" fillId="4" borderId="6" xfId="4" applyNumberFormat="1" applyFont="1" applyFill="1" applyBorder="1" applyAlignment="1">
      <alignment vertical="top"/>
    </xf>
    <xf numFmtId="169" fontId="15" fillId="4" borderId="7" xfId="4" applyNumberFormat="1" applyFont="1" applyFill="1" applyBorder="1" applyAlignment="1">
      <alignment vertical="top"/>
    </xf>
    <xf numFmtId="169" fontId="6" fillId="4" borderId="16" xfId="4" applyNumberFormat="1" applyFont="1" applyFill="1" applyBorder="1" applyAlignment="1">
      <alignment vertical="top"/>
    </xf>
    <xf numFmtId="49" fontId="6" fillId="0" borderId="17" xfId="4" applyNumberFormat="1" applyFont="1" applyBorder="1" applyAlignment="1">
      <alignment vertical="center" wrapText="1"/>
    </xf>
    <xf numFmtId="169" fontId="6" fillId="0" borderId="17" xfId="4" applyNumberFormat="1" applyFont="1" applyBorder="1" applyAlignment="1">
      <alignment vertical="center"/>
    </xf>
    <xf numFmtId="169" fontId="6" fillId="0" borderId="19" xfId="4" applyNumberFormat="1" applyFont="1" applyBorder="1" applyAlignment="1">
      <alignment vertical="center"/>
    </xf>
    <xf numFmtId="169" fontId="6" fillId="0" borderId="25" xfId="4" applyNumberFormat="1" applyFont="1" applyBorder="1" applyAlignment="1">
      <alignment vertical="center"/>
    </xf>
    <xf numFmtId="171" fontId="6" fillId="3" borderId="18" xfId="7" applyNumberFormat="1" applyFont="1" applyFill="1" applyBorder="1" applyAlignment="1" applyProtection="1">
      <alignment vertical="center"/>
    </xf>
    <xf numFmtId="169" fontId="6" fillId="4" borderId="17" xfId="4" applyNumberFormat="1" applyFont="1" applyFill="1" applyBorder="1" applyAlignment="1">
      <alignment vertical="center"/>
    </xf>
    <xf numFmtId="171" fontId="6" fillId="3" borderId="19" xfId="4" applyNumberFormat="1" applyFont="1" applyFill="1" applyBorder="1" applyAlignment="1">
      <alignment vertical="center"/>
    </xf>
    <xf numFmtId="0" fontId="24" fillId="0" borderId="0" xfId="4" applyFont="1" applyAlignment="1">
      <alignment wrapText="1"/>
    </xf>
    <xf numFmtId="0" fontId="24" fillId="0" borderId="0" xfId="4" applyFont="1"/>
    <xf numFmtId="0" fontId="24" fillId="4" borderId="0" xfId="4" applyFont="1" applyFill="1"/>
    <xf numFmtId="0" fontId="11" fillId="0" borderId="0" xfId="4" applyFont="1" applyAlignment="1">
      <alignment vertical="center" wrapText="1"/>
    </xf>
    <xf numFmtId="0" fontId="11" fillId="0" borderId="0" xfId="4" applyFont="1" applyAlignment="1">
      <alignment vertical="center"/>
    </xf>
    <xf numFmtId="0" fontId="11" fillId="4" borderId="0" xfId="4" applyFont="1" applyFill="1" applyAlignment="1">
      <alignment vertical="center"/>
    </xf>
    <xf numFmtId="0" fontId="6" fillId="0" borderId="0" xfId="3" applyFont="1" applyAlignment="1">
      <alignment horizontal="justify" vertical="top" wrapText="1"/>
    </xf>
    <xf numFmtId="167" fontId="6" fillId="0" borderId="20" xfId="7" applyNumberFormat="1" applyFont="1" applyBorder="1" applyAlignment="1">
      <alignment horizontal="right" wrapText="1"/>
    </xf>
    <xf numFmtId="166" fontId="4" fillId="0" borderId="6" xfId="3" applyNumberFormat="1" applyFont="1" applyBorder="1" applyAlignment="1">
      <alignment horizontal="centerContinuous" wrapText="1"/>
    </xf>
    <xf numFmtId="167" fontId="6" fillId="0" borderId="2" xfId="7" applyNumberFormat="1" applyFont="1" applyBorder="1" applyAlignment="1">
      <alignment horizontal="right" wrapText="1"/>
    </xf>
    <xf numFmtId="168" fontId="6" fillId="0" borderId="24" xfId="3" quotePrefix="1" applyNumberFormat="1" applyFont="1" applyBorder="1" applyAlignment="1">
      <alignment horizontal="centerContinuous" vertical="top"/>
    </xf>
    <xf numFmtId="171" fontId="4" fillId="0" borderId="8" xfId="7" applyNumberFormat="1" applyFont="1" applyBorder="1" applyAlignment="1">
      <alignment horizontal="right" vertical="top"/>
    </xf>
    <xf numFmtId="171" fontId="4" fillId="0" borderId="10" xfId="7" applyNumberFormat="1" applyFont="1" applyBorder="1" applyAlignment="1">
      <alignment horizontal="right" vertical="top"/>
    </xf>
    <xf numFmtId="171" fontId="6" fillId="0" borderId="18" xfId="7" applyNumberFormat="1" applyFont="1" applyBorder="1" applyAlignment="1">
      <alignment horizontal="right" vertical="top"/>
    </xf>
    <xf numFmtId="169" fontId="4" fillId="0" borderId="5" xfId="3" applyNumberFormat="1" applyFont="1" applyBorder="1" applyAlignment="1">
      <alignment vertical="top"/>
    </xf>
    <xf numFmtId="169" fontId="4" fillId="0" borderId="11" xfId="3" applyNumberFormat="1" applyFont="1" applyBorder="1" applyAlignment="1">
      <alignment horizontal="right" vertical="top"/>
    </xf>
    <xf numFmtId="165" fontId="14" fillId="0" borderId="12" xfId="3" applyNumberFormat="1" applyFont="1" applyBorder="1" applyAlignment="1">
      <alignment horizontal="right" vertical="top"/>
    </xf>
    <xf numFmtId="171" fontId="14" fillId="0" borderId="12" xfId="7" applyNumberFormat="1" applyFont="1" applyFill="1" applyBorder="1" applyAlignment="1">
      <alignment horizontal="right" vertical="top"/>
    </xf>
    <xf numFmtId="165" fontId="14" fillId="0" borderId="4" xfId="3" applyNumberFormat="1" applyFont="1" applyBorder="1" applyAlignment="1">
      <alignment horizontal="right" vertical="top"/>
    </xf>
    <xf numFmtId="165" fontId="14" fillId="0" borderId="5" xfId="3" applyNumberFormat="1" applyFont="1" applyBorder="1" applyAlignment="1">
      <alignment horizontal="right" vertical="top"/>
    </xf>
    <xf numFmtId="165" fontId="14" fillId="0" borderId="11" xfId="3" applyNumberFormat="1" applyFont="1" applyBorder="1" applyAlignment="1">
      <alignment horizontal="right" vertical="top"/>
    </xf>
    <xf numFmtId="165" fontId="25" fillId="0" borderId="0" xfId="0" applyNumberFormat="1" applyFont="1" applyAlignment="1">
      <alignment horizontal="left"/>
    </xf>
    <xf numFmtId="169" fontId="4" fillId="0" borderId="0" xfId="3" applyNumberFormat="1" applyFont="1" applyAlignment="1">
      <alignment vertical="top"/>
    </xf>
    <xf numFmtId="167" fontId="4" fillId="0" borderId="0" xfId="7" applyNumberFormat="1" applyFont="1" applyFill="1" applyBorder="1" applyAlignment="1">
      <alignment vertical="top"/>
    </xf>
    <xf numFmtId="169" fontId="14" fillId="0" borderId="0" xfId="3" applyNumberFormat="1" applyFont="1" applyAlignment="1">
      <alignment horizontal="right" vertical="top"/>
    </xf>
    <xf numFmtId="0" fontId="6" fillId="0" borderId="6" xfId="3" applyFont="1" applyBorder="1" applyAlignment="1">
      <alignment horizontal="left" vertical="top"/>
    </xf>
    <xf numFmtId="169" fontId="6" fillId="0" borderId="6" xfId="3" applyNumberFormat="1" applyFont="1" applyBorder="1" applyAlignment="1">
      <alignment vertical="top"/>
    </xf>
    <xf numFmtId="167" fontId="6" fillId="0" borderId="6" xfId="7" applyNumberFormat="1" applyFont="1" applyBorder="1" applyAlignment="1">
      <alignment vertical="top"/>
    </xf>
    <xf numFmtId="171" fontId="6" fillId="0" borderId="8" xfId="7" applyNumberFormat="1" applyFont="1" applyBorder="1" applyAlignment="1">
      <alignment horizontal="right" vertical="top"/>
    </xf>
    <xf numFmtId="169" fontId="15" fillId="0" borderId="16" xfId="3" quotePrefix="1" applyNumberFormat="1" applyFont="1" applyBorder="1" applyAlignment="1">
      <alignment horizontal="right" vertical="top"/>
    </xf>
    <xf numFmtId="171" fontId="15" fillId="0" borderId="10" xfId="7" quotePrefix="1" applyNumberFormat="1" applyFont="1" applyBorder="1" applyAlignment="1">
      <alignment horizontal="right" vertical="top"/>
    </xf>
    <xf numFmtId="165" fontId="15" fillId="0" borderId="27" xfId="3" quotePrefix="1" applyNumberFormat="1" applyFont="1" applyBorder="1" applyAlignment="1">
      <alignment horizontal="right" vertical="top"/>
    </xf>
    <xf numFmtId="171" fontId="15" fillId="0" borderId="10" xfId="7" applyNumberFormat="1" applyFont="1" applyBorder="1" applyAlignment="1">
      <alignment horizontal="right" vertical="top"/>
    </xf>
    <xf numFmtId="165" fontId="15" fillId="0" borderId="27" xfId="3" applyNumberFormat="1" applyFont="1" applyBorder="1" applyAlignment="1">
      <alignment horizontal="right" vertical="top"/>
    </xf>
    <xf numFmtId="171" fontId="4" fillId="0" borderId="21" xfId="7" applyNumberFormat="1" applyFont="1" applyBorder="1" applyAlignment="1">
      <alignment horizontal="right" vertical="top"/>
    </xf>
    <xf numFmtId="171" fontId="6" fillId="0" borderId="16" xfId="7" applyNumberFormat="1" applyFont="1" applyBorder="1" applyAlignment="1">
      <alignment horizontal="right" vertical="top"/>
    </xf>
    <xf numFmtId="171" fontId="6" fillId="0" borderId="10" xfId="7"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71" fontId="4" fillId="0" borderId="14" xfId="7" applyNumberFormat="1" applyFont="1" applyBorder="1" applyAlignment="1">
      <alignment horizontal="right" vertical="top"/>
    </xf>
    <xf numFmtId="165" fontId="4" fillId="0" borderId="22" xfId="3" applyNumberFormat="1" applyFont="1" applyBorder="1" applyAlignment="1">
      <alignment horizontal="right" vertical="top"/>
    </xf>
    <xf numFmtId="171" fontId="4" fillId="0" borderId="21" xfId="7" applyNumberFormat="1" applyFont="1" applyBorder="1" applyAlignment="1"/>
    <xf numFmtId="171" fontId="4" fillId="0" borderId="21" xfId="3" applyNumberFormat="1" applyFont="1" applyBorder="1"/>
    <xf numFmtId="171" fontId="6" fillId="0" borderId="21" xfId="7" applyNumberFormat="1" applyFont="1" applyBorder="1" applyAlignment="1">
      <alignment horizontal="right" vertical="top"/>
    </xf>
    <xf numFmtId="171" fontId="6" fillId="0" borderId="29" xfId="7" applyNumberFormat="1" applyFont="1" applyBorder="1" applyAlignment="1">
      <alignment horizontal="right" vertical="top"/>
    </xf>
    <xf numFmtId="0" fontId="6" fillId="0" borderId="30" xfId="3" applyFont="1" applyBorder="1" applyAlignment="1">
      <alignment horizontal="left" vertical="top" wrapText="1"/>
    </xf>
    <xf numFmtId="167" fontId="6" fillId="0" borderId="30" xfId="7" applyNumberFormat="1" applyFont="1" applyBorder="1" applyAlignment="1">
      <alignment horizontal="right" vertical="top"/>
    </xf>
    <xf numFmtId="167" fontId="6" fillId="0" borderId="33" xfId="7" applyNumberFormat="1" applyFont="1" applyBorder="1" applyAlignment="1">
      <alignment horizontal="right" vertical="top"/>
    </xf>
    <xf numFmtId="171" fontId="6" fillId="5" borderId="34" xfId="7" applyNumberFormat="1" applyFont="1" applyFill="1" applyBorder="1" applyAlignment="1">
      <alignment horizontal="right" vertical="top"/>
    </xf>
    <xf numFmtId="172" fontId="4" fillId="0" borderId="0" xfId="3" applyNumberFormat="1" applyFont="1"/>
    <xf numFmtId="49" fontId="6" fillId="0" borderId="1" xfId="3" applyNumberFormat="1" applyFont="1" applyBorder="1" applyAlignment="1">
      <alignment horizontal="left" vertical="top"/>
    </xf>
    <xf numFmtId="172" fontId="6" fillId="0" borderId="1" xfId="3" applyNumberFormat="1" applyFont="1" applyBorder="1" applyAlignment="1">
      <alignment vertical="top"/>
    </xf>
    <xf numFmtId="172" fontId="4" fillId="0" borderId="1" xfId="3" applyNumberFormat="1" applyFont="1" applyBorder="1" applyAlignment="1">
      <alignment vertical="top"/>
    </xf>
    <xf numFmtId="166" fontId="4" fillId="0" borderId="1" xfId="3" applyNumberFormat="1" applyFont="1" applyBorder="1"/>
    <xf numFmtId="166" fontId="4" fillId="0" borderId="1" xfId="3" applyNumberFormat="1" applyFont="1" applyBorder="1" applyAlignment="1" applyProtection="1">
      <alignment vertical="top"/>
      <protection locked="0"/>
    </xf>
    <xf numFmtId="3" fontId="23" fillId="0" borderId="2" xfId="0" applyNumberFormat="1" applyFont="1" applyBorder="1" applyAlignment="1">
      <alignment horizontal="left"/>
    </xf>
    <xf numFmtId="176" fontId="23" fillId="0" borderId="2" xfId="0" applyNumberFormat="1" applyFont="1" applyBorder="1"/>
    <xf numFmtId="173" fontId="23" fillId="0" borderId="20" xfId="0" applyNumberFormat="1" applyFont="1" applyBorder="1"/>
    <xf numFmtId="173" fontId="23" fillId="0" borderId="2" xfId="0" applyNumberFormat="1" applyFont="1" applyBorder="1"/>
    <xf numFmtId="176" fontId="23" fillId="0" borderId="0" xfId="0" applyNumberFormat="1" applyFont="1"/>
    <xf numFmtId="176" fontId="6" fillId="0" borderId="0" xfId="0" applyNumberFormat="1" applyFont="1"/>
    <xf numFmtId="3" fontId="4" fillId="0" borderId="1" xfId="0" applyNumberFormat="1" applyFont="1" applyBorder="1" applyAlignment="1">
      <alignment horizontal="left" indent="3"/>
    </xf>
    <xf numFmtId="176" fontId="4" fillId="0" borderId="19" xfId="0" applyNumberFormat="1" applyFont="1" applyBorder="1"/>
    <xf numFmtId="176" fontId="4" fillId="0" borderId="17" xfId="0" applyNumberFormat="1" applyFont="1" applyBorder="1"/>
    <xf numFmtId="173" fontId="4" fillId="0" borderId="18" xfId="0" applyNumberFormat="1" applyFont="1" applyBorder="1"/>
    <xf numFmtId="173" fontId="4" fillId="0" borderId="25" xfId="0" applyNumberFormat="1" applyFont="1" applyBorder="1"/>
    <xf numFmtId="3" fontId="4" fillId="0" borderId="0" xfId="0" applyNumberFormat="1" applyFont="1"/>
    <xf numFmtId="165" fontId="4" fillId="0" borderId="0" xfId="0" applyNumberFormat="1" applyFont="1"/>
    <xf numFmtId="167" fontId="4" fillId="0" borderId="0" xfId="3" applyNumberFormat="1" applyFont="1" applyAlignment="1">
      <alignment vertical="top"/>
    </xf>
    <xf numFmtId="169" fontId="4" fillId="0" borderId="6" xfId="3" applyNumberFormat="1" applyFont="1" applyBorder="1"/>
    <xf numFmtId="167" fontId="6" fillId="0" borderId="6" xfId="3" applyNumberFormat="1" applyFont="1" applyBorder="1" applyAlignment="1">
      <alignment vertical="top"/>
    </xf>
    <xf numFmtId="165" fontId="15" fillId="0" borderId="28" xfId="3" applyNumberFormat="1" applyFont="1" applyBorder="1" applyAlignment="1">
      <alignment horizontal="right" vertical="top"/>
    </xf>
    <xf numFmtId="165" fontId="15" fillId="0" borderId="6" xfId="3" applyNumberFormat="1" applyFont="1" applyBorder="1" applyAlignment="1">
      <alignment horizontal="right" vertical="top"/>
    </xf>
    <xf numFmtId="165" fontId="15" fillId="0" borderId="21" xfId="3" applyNumberFormat="1" applyFont="1" applyBorder="1" applyAlignment="1">
      <alignment horizontal="right" vertical="top"/>
    </xf>
    <xf numFmtId="171" fontId="15" fillId="0" borderId="21" xfId="7" applyNumberFormat="1" applyFont="1" applyBorder="1" applyAlignment="1">
      <alignment horizontal="right" vertical="top"/>
    </xf>
    <xf numFmtId="165" fontId="15" fillId="0" borderId="7" xfId="3" applyNumberFormat="1" applyFont="1" applyBorder="1" applyAlignment="1">
      <alignment horizontal="right" vertical="top"/>
    </xf>
    <xf numFmtId="171" fontId="6" fillId="5" borderId="35" xfId="7" applyNumberFormat="1" applyFont="1" applyFill="1" applyBorder="1" applyAlignment="1">
      <alignment horizontal="right" vertical="top"/>
    </xf>
    <xf numFmtId="0" fontId="4" fillId="0" borderId="0" xfId="0" applyFont="1"/>
    <xf numFmtId="165" fontId="25" fillId="0" borderId="0" xfId="0" applyNumberFormat="1" applyFont="1" applyAlignment="1">
      <alignment horizontal="left" wrapText="1"/>
    </xf>
    <xf numFmtId="176" fontId="4" fillId="0" borderId="15" xfId="0" applyNumberFormat="1" applyFont="1" applyBorder="1"/>
    <xf numFmtId="176" fontId="4" fillId="0" borderId="9" xfId="0" applyNumberFormat="1" applyFont="1" applyBorder="1"/>
    <xf numFmtId="176" fontId="4" fillId="0" borderId="28" xfId="0" applyNumberFormat="1" applyFont="1" applyBorder="1"/>
    <xf numFmtId="176" fontId="4" fillId="0" borderId="6" xfId="0" applyNumberFormat="1" applyFont="1" applyBorder="1"/>
    <xf numFmtId="173" fontId="4" fillId="0" borderId="21" xfId="0" applyNumberFormat="1" applyFont="1" applyBorder="1"/>
    <xf numFmtId="173" fontId="4" fillId="0" borderId="7" xfId="0" applyNumberFormat="1" applyFont="1" applyBorder="1"/>
    <xf numFmtId="176" fontId="4" fillId="0" borderId="16" xfId="0" applyNumberFormat="1" applyFont="1" applyBorder="1"/>
    <xf numFmtId="176" fontId="4" fillId="0" borderId="0" xfId="0" applyNumberFormat="1" applyFont="1"/>
    <xf numFmtId="173" fontId="4" fillId="0" borderId="10" xfId="0" applyNumberFormat="1" applyFont="1" applyBorder="1"/>
    <xf numFmtId="173" fontId="4" fillId="0" borderId="27" xfId="0" applyNumberFormat="1" applyFont="1" applyBorder="1"/>
    <xf numFmtId="176" fontId="4" fillId="0" borderId="32" xfId="0" applyNumberFormat="1" applyFont="1" applyBorder="1"/>
    <xf numFmtId="176" fontId="4" fillId="0" borderId="1" xfId="0" applyNumberFormat="1" applyFont="1" applyBorder="1"/>
    <xf numFmtId="173" fontId="4" fillId="0" borderId="29" xfId="0" applyNumberFormat="1" applyFont="1" applyBorder="1"/>
    <xf numFmtId="173" fontId="4" fillId="0" borderId="31" xfId="0" applyNumberFormat="1" applyFont="1" applyBorder="1"/>
    <xf numFmtId="0" fontId="4" fillId="0" borderId="7" xfId="3" applyFont="1" applyBorder="1" applyAlignment="1">
      <alignment horizontal="left" vertical="top" wrapText="1"/>
    </xf>
    <xf numFmtId="0" fontId="6" fillId="0" borderId="7" xfId="3" applyFont="1" applyBorder="1" applyAlignment="1">
      <alignment horizontal="left" vertical="top"/>
    </xf>
    <xf numFmtId="49" fontId="4" fillId="0" borderId="24" xfId="3" applyNumberFormat="1" applyFont="1" applyBorder="1" applyAlignment="1">
      <alignment horizontal="justify" vertical="top" wrapText="1"/>
    </xf>
    <xf numFmtId="0" fontId="4" fillId="0" borderId="7" xfId="3" applyFont="1" applyBorder="1" applyAlignment="1">
      <alignment horizontal="left" vertical="top"/>
    </xf>
    <xf numFmtId="0" fontId="4" fillId="0" borderId="22" xfId="3" applyFont="1" applyBorder="1" applyAlignment="1">
      <alignment horizontal="left" vertical="top"/>
    </xf>
    <xf numFmtId="166" fontId="6" fillId="0" borderId="28" xfId="3" applyNumberFormat="1" applyFont="1" applyBorder="1" applyAlignment="1">
      <alignment horizontal="centerContinuous"/>
    </xf>
    <xf numFmtId="166" fontId="6" fillId="0" borderId="6" xfId="3" applyNumberFormat="1" applyFont="1" applyBorder="1" applyAlignment="1">
      <alignment horizontal="centerContinuous" vertical="top"/>
    </xf>
    <xf numFmtId="166" fontId="6" fillId="0" borderId="7" xfId="3" applyNumberFormat="1" applyFont="1" applyBorder="1" applyAlignment="1">
      <alignment horizontal="centerContinuous" vertical="top"/>
    </xf>
    <xf numFmtId="166" fontId="6" fillId="0" borderId="10" xfId="3" applyNumberFormat="1" applyFont="1" applyBorder="1" applyAlignment="1">
      <alignment horizontal="right" wrapText="1"/>
    </xf>
    <xf numFmtId="166" fontId="6" fillId="0" borderId="23" xfId="3" quotePrefix="1" applyNumberFormat="1" applyFont="1" applyBorder="1" applyAlignment="1">
      <alignment horizontal="right"/>
    </xf>
    <xf numFmtId="166" fontId="6" fillId="0" borderId="24" xfId="3" quotePrefix="1" applyNumberFormat="1" applyFont="1" applyBorder="1" applyAlignment="1">
      <alignment horizontal="right"/>
    </xf>
    <xf numFmtId="166" fontId="6" fillId="0" borderId="14" xfId="3" quotePrefix="1" applyNumberFormat="1" applyFont="1" applyBorder="1" applyAlignment="1">
      <alignment horizontal="right"/>
    </xf>
    <xf numFmtId="168" fontId="4" fillId="0" borderId="23" xfId="3" applyNumberFormat="1" applyFont="1" applyBorder="1" applyAlignment="1">
      <alignment horizontal="right" vertical="top"/>
    </xf>
    <xf numFmtId="168" fontId="4" fillId="0" borderId="24" xfId="3" applyNumberFormat="1" applyFont="1" applyBorder="1" applyAlignment="1">
      <alignment horizontal="right" vertical="top"/>
    </xf>
    <xf numFmtId="168" fontId="4" fillId="0" borderId="14" xfId="3" applyNumberFormat="1" applyFont="1" applyBorder="1" applyAlignment="1">
      <alignment horizontal="right" vertical="top"/>
    </xf>
    <xf numFmtId="168" fontId="4" fillId="0" borderId="22" xfId="3" applyNumberFormat="1" applyFont="1" applyBorder="1" applyAlignment="1">
      <alignment horizontal="right" vertical="top"/>
    </xf>
    <xf numFmtId="165" fontId="6" fillId="0" borderId="23"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22" xfId="3" applyNumberFormat="1" applyFont="1" applyBorder="1" applyAlignment="1">
      <alignment horizontal="right" vertical="top"/>
    </xf>
    <xf numFmtId="165" fontId="6" fillId="0" borderId="14" xfId="3" applyNumberFormat="1" applyFont="1" applyBorder="1" applyAlignment="1">
      <alignment horizontal="right" vertical="top"/>
    </xf>
    <xf numFmtId="49" fontId="10" fillId="0" borderId="0" xfId="4" applyNumberFormat="1" applyFont="1" applyAlignment="1">
      <alignment horizontal="left"/>
    </xf>
    <xf numFmtId="49" fontId="10" fillId="0" borderId="0" xfId="4" applyNumberFormat="1" applyFont="1" applyAlignment="1">
      <alignment horizontal="left" wrapText="1"/>
    </xf>
    <xf numFmtId="0" fontId="12" fillId="0" borderId="1" xfId="3" applyFont="1" applyBorder="1" applyAlignment="1">
      <alignment horizontal="left"/>
    </xf>
    <xf numFmtId="49" fontId="10" fillId="0" borderId="0" xfId="3" applyNumberFormat="1" applyFont="1" applyAlignment="1">
      <alignment horizontal="left"/>
    </xf>
    <xf numFmtId="168" fontId="6" fillId="4" borderId="23" xfId="3" quotePrefix="1" applyNumberFormat="1" applyFont="1" applyFill="1" applyBorder="1" applyAlignment="1">
      <alignment horizontal="center"/>
    </xf>
    <xf numFmtId="168" fontId="6" fillId="4" borderId="24" xfId="3" quotePrefix="1" applyNumberFormat="1" applyFont="1" applyFill="1" applyBorder="1" applyAlignment="1">
      <alignment horizontal="center"/>
    </xf>
    <xf numFmtId="168" fontId="6" fillId="0" borderId="5" xfId="3" quotePrefix="1" applyNumberFormat="1" applyFont="1" applyBorder="1" applyAlignment="1">
      <alignment horizontal="center" vertical="center" wrapText="1"/>
    </xf>
    <xf numFmtId="168" fontId="6" fillId="0" borderId="11" xfId="3" quotePrefix="1" applyNumberFormat="1" applyFont="1" applyBorder="1" applyAlignment="1">
      <alignment horizontal="center" vertical="center" wrapText="1"/>
    </xf>
    <xf numFmtId="166" fontId="6" fillId="4" borderId="13" xfId="3" applyNumberFormat="1" applyFont="1" applyFill="1" applyBorder="1" applyAlignment="1">
      <alignment horizontal="right" vertical="top" wrapText="1"/>
    </xf>
    <xf numFmtId="166" fontId="6" fillId="4" borderId="28" xfId="3" applyNumberFormat="1" applyFont="1" applyFill="1" applyBorder="1" applyAlignment="1">
      <alignment horizontal="right" vertical="top" wrapText="1"/>
    </xf>
    <xf numFmtId="0" fontId="0" fillId="0" borderId="28" xfId="0" applyBorder="1" applyAlignment="1">
      <alignment horizontal="right" vertical="top" wrapText="1"/>
    </xf>
    <xf numFmtId="166" fontId="6" fillId="0" borderId="23" xfId="3" applyNumberFormat="1" applyFont="1" applyBorder="1" applyAlignment="1">
      <alignment horizontal="center"/>
    </xf>
    <xf numFmtId="166" fontId="6" fillId="0" borderId="24" xfId="3" applyNumberFormat="1" applyFont="1" applyBorder="1" applyAlignment="1">
      <alignment horizontal="center"/>
    </xf>
    <xf numFmtId="166" fontId="6" fillId="0" borderId="22" xfId="3" applyNumberFormat="1" applyFont="1" applyBorder="1" applyAlignment="1">
      <alignment horizontal="center"/>
    </xf>
    <xf numFmtId="0" fontId="19" fillId="0" borderId="23" xfId="5" applyFont="1" applyBorder="1" applyAlignment="1">
      <alignment horizontal="center"/>
    </xf>
    <xf numFmtId="0" fontId="19" fillId="0" borderId="24" xfId="5" applyFont="1" applyBorder="1" applyAlignment="1">
      <alignment horizontal="center"/>
    </xf>
    <xf numFmtId="0" fontId="19" fillId="0" borderId="22" xfId="5" applyFont="1" applyBorder="1" applyAlignment="1">
      <alignment horizontal="center"/>
    </xf>
    <xf numFmtId="0" fontId="6" fillId="0" borderId="23" xfId="3" applyFont="1" applyBorder="1" applyAlignment="1">
      <alignment horizontal="right"/>
    </xf>
    <xf numFmtId="0" fontId="6" fillId="0" borderId="24" xfId="3" applyFont="1" applyBorder="1" applyAlignment="1">
      <alignment horizontal="right"/>
    </xf>
    <xf numFmtId="0" fontId="6" fillId="0" borderId="22" xfId="3" applyFont="1" applyBorder="1" applyAlignment="1">
      <alignment horizontal="right"/>
    </xf>
    <xf numFmtId="0" fontId="6" fillId="0" borderId="23" xfId="4" applyFont="1" applyBorder="1" applyAlignment="1">
      <alignment horizontal="right"/>
    </xf>
    <xf numFmtId="0" fontId="6" fillId="0" borderId="24" xfId="4" applyFont="1" applyBorder="1" applyAlignment="1">
      <alignment horizontal="right"/>
    </xf>
    <xf numFmtId="0" fontId="6" fillId="0" borderId="22" xfId="4" applyFont="1" applyBorder="1" applyAlignment="1">
      <alignment horizontal="right"/>
    </xf>
    <xf numFmtId="49" fontId="10" fillId="0" borderId="16" xfId="4" applyNumberFormat="1" applyFont="1" applyBorder="1" applyAlignment="1">
      <alignment horizontal="left"/>
    </xf>
    <xf numFmtId="49" fontId="10" fillId="4" borderId="0" xfId="4" applyNumberFormat="1" applyFont="1" applyFill="1" applyAlignment="1">
      <alignment horizontal="left"/>
    </xf>
    <xf numFmtId="49" fontId="10" fillId="4" borderId="10" xfId="4" applyNumberFormat="1" applyFont="1" applyFill="1" applyBorder="1" applyAlignment="1">
      <alignment horizontal="left"/>
    </xf>
    <xf numFmtId="0" fontId="12" fillId="0" borderId="1" xfId="4" applyFont="1" applyBorder="1" applyAlignment="1">
      <alignment horizontal="left"/>
    </xf>
    <xf numFmtId="0" fontId="12" fillId="4" borderId="1" xfId="4" applyFont="1" applyFill="1" applyBorder="1" applyAlignment="1">
      <alignment horizontal="left"/>
    </xf>
    <xf numFmtId="168" fontId="6" fillId="3" borderId="23" xfId="3" quotePrefix="1" applyNumberFormat="1" applyFont="1" applyFill="1" applyBorder="1" applyAlignment="1">
      <alignment horizontal="center" vertical="top"/>
    </xf>
    <xf numFmtId="168" fontId="6" fillId="3" borderId="24" xfId="3" quotePrefix="1" applyNumberFormat="1" applyFont="1" applyFill="1" applyBorder="1" applyAlignment="1">
      <alignment horizontal="center" vertical="top"/>
    </xf>
    <xf numFmtId="49" fontId="6" fillId="0" borderId="1" xfId="3" applyNumberFormat="1" applyFont="1" applyBorder="1" applyAlignment="1">
      <alignment horizontal="left" vertical="top"/>
    </xf>
    <xf numFmtId="0" fontId="6" fillId="0" borderId="0" xfId="3" applyFont="1" applyAlignment="1">
      <alignment horizontal="left" wrapText="1"/>
    </xf>
    <xf numFmtId="0" fontId="6" fillId="0" borderId="27" xfId="3" applyFont="1" applyBorder="1" applyAlignment="1">
      <alignment horizontal="left" wrapText="1"/>
    </xf>
    <xf numFmtId="166" fontId="6" fillId="0" borderId="28" xfId="3" applyNumberFormat="1" applyFont="1" applyBorder="1" applyAlignment="1">
      <alignment horizontal="center" vertical="top"/>
    </xf>
    <xf numFmtId="166" fontId="6" fillId="0" borderId="6" xfId="3" applyNumberFormat="1" applyFont="1" applyBorder="1" applyAlignment="1">
      <alignment horizontal="center" vertical="top"/>
    </xf>
    <xf numFmtId="177" fontId="0" fillId="0" borderId="0" xfId="8" applyNumberFormat="1" applyFont="1"/>
    <xf numFmtId="0" fontId="6" fillId="0" borderId="0" xfId="3" applyFont="1"/>
    <xf numFmtId="177" fontId="26" fillId="0" borderId="0" xfId="8" applyNumberFormat="1" applyFont="1"/>
    <xf numFmtId="0" fontId="26" fillId="0" borderId="0" xfId="0" applyFont="1"/>
    <xf numFmtId="0" fontId="26" fillId="0" borderId="0" xfId="0" applyFont="1" applyAlignment="1">
      <alignment vertical="top" wrapText="1"/>
    </xf>
    <xf numFmtId="177" fontId="26" fillId="0" borderId="0" xfId="8" applyNumberFormat="1" applyFont="1" applyAlignment="1">
      <alignment vertical="top" wrapText="1"/>
    </xf>
    <xf numFmtId="177" fontId="23" fillId="4" borderId="2" xfId="8" applyNumberFormat="1" applyFont="1" applyFill="1" applyBorder="1" applyAlignment="1">
      <alignment vertical="top" wrapText="1"/>
    </xf>
    <xf numFmtId="177" fontId="23" fillId="4" borderId="2" xfId="8" applyNumberFormat="1" applyFont="1" applyFill="1" applyBorder="1" applyAlignment="1">
      <alignment horizontal="right" vertical="top" wrapText="1"/>
    </xf>
    <xf numFmtId="0" fontId="26" fillId="4" borderId="9" xfId="0" applyFont="1" applyFill="1" applyBorder="1" applyAlignment="1">
      <alignment vertical="top" wrapText="1"/>
    </xf>
    <xf numFmtId="0" fontId="26" fillId="4" borderId="9" xfId="0" applyNumberFormat="1" applyFont="1" applyFill="1" applyBorder="1" applyAlignment="1">
      <alignment vertical="top" wrapText="1"/>
    </xf>
    <xf numFmtId="177" fontId="26" fillId="4" borderId="9" xfId="8" applyNumberFormat="1" applyFont="1" applyFill="1" applyBorder="1" applyAlignment="1">
      <alignment vertical="top" wrapText="1"/>
    </xf>
    <xf numFmtId="0" fontId="26" fillId="4" borderId="0" xfId="0" applyFont="1" applyFill="1" applyBorder="1" applyAlignment="1">
      <alignment vertical="top" wrapText="1"/>
    </xf>
    <xf numFmtId="0" fontId="26" fillId="4" borderId="0" xfId="0" applyNumberFormat="1" applyFont="1" applyFill="1" applyBorder="1" applyAlignment="1">
      <alignment vertical="top" wrapText="1"/>
    </xf>
    <xf numFmtId="177" fontId="26" fillId="4" borderId="0" xfId="8" applyNumberFormat="1" applyFont="1" applyFill="1" applyBorder="1" applyAlignment="1">
      <alignment vertical="top" wrapText="1"/>
    </xf>
    <xf numFmtId="0" fontId="26" fillId="4" borderId="36" xfId="0" applyFont="1" applyFill="1" applyBorder="1" applyAlignment="1">
      <alignment vertical="top" wrapText="1"/>
    </xf>
    <xf numFmtId="0" fontId="26" fillId="4" borderId="36" xfId="0" applyNumberFormat="1" applyFont="1" applyFill="1" applyBorder="1" applyAlignment="1">
      <alignment vertical="top" wrapText="1"/>
    </xf>
    <xf numFmtId="177" fontId="26" fillId="4" borderId="36" xfId="8" applyNumberFormat="1" applyFont="1" applyFill="1" applyBorder="1" applyAlignment="1">
      <alignment vertical="top" wrapText="1"/>
    </xf>
    <xf numFmtId="0" fontId="27" fillId="0" borderId="1" xfId="0" applyFont="1" applyBorder="1" applyAlignment="1">
      <alignment vertical="center" wrapText="1"/>
    </xf>
    <xf numFmtId="0" fontId="28" fillId="0" borderId="21" xfId="0" applyFont="1" applyBorder="1" applyAlignment="1">
      <alignment vertical="center" wrapText="1"/>
    </xf>
    <xf numFmtId="0" fontId="28" fillId="0" borderId="14" xfId="0" applyFont="1" applyBorder="1" applyAlignment="1">
      <alignment vertical="center" wrapText="1"/>
    </xf>
    <xf numFmtId="0" fontId="28" fillId="0" borderId="14" xfId="0" applyFont="1" applyBorder="1" applyAlignment="1">
      <alignment horizontal="right" vertical="center" wrapText="1"/>
    </xf>
    <xf numFmtId="0" fontId="29" fillId="0" borderId="14" xfId="0" applyFont="1" applyBorder="1" applyAlignment="1">
      <alignment vertical="center" wrapText="1"/>
    </xf>
    <xf numFmtId="0" fontId="30" fillId="0" borderId="14" xfId="0" applyFont="1" applyBorder="1" applyAlignment="1">
      <alignment vertical="center" wrapText="1"/>
    </xf>
    <xf numFmtId="0" fontId="30" fillId="0" borderId="14" xfId="0" applyFont="1" applyBorder="1" applyAlignment="1">
      <alignment horizontal="right" vertical="center" wrapText="1" indent="1"/>
    </xf>
    <xf numFmtId="9" fontId="30" fillId="0" borderId="14" xfId="0" applyNumberFormat="1" applyFont="1" applyBorder="1" applyAlignment="1">
      <alignment horizontal="right" vertical="center" wrapText="1"/>
    </xf>
    <xf numFmtId="9" fontId="29" fillId="0" borderId="14" xfId="0" applyNumberFormat="1" applyFont="1" applyBorder="1" applyAlignment="1">
      <alignment vertical="center" wrapText="1"/>
    </xf>
    <xf numFmtId="9" fontId="30" fillId="0" borderId="14" xfId="0" applyNumberFormat="1" applyFont="1" applyBorder="1" applyAlignment="1">
      <alignment vertical="center" wrapText="1"/>
    </xf>
    <xf numFmtId="0" fontId="32" fillId="0" borderId="2" xfId="0" applyFont="1" applyBorder="1" applyAlignment="1">
      <alignment horizontal="justify" vertical="center"/>
    </xf>
    <xf numFmtId="0" fontId="0" fillId="0" borderId="2" xfId="0" applyBorder="1"/>
    <xf numFmtId="0" fontId="32" fillId="0" borderId="0" xfId="0" applyFont="1" applyAlignment="1">
      <alignment horizontal="justify"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1" xfId="0" applyFont="1" applyBorder="1" applyAlignment="1">
      <alignment horizontal="center" vertical="center" wrapText="1"/>
    </xf>
  </cellXfs>
  <cellStyles count="9">
    <cellStyle name="Comma" xfId="8" builtinId="3"/>
    <cellStyle name="Jeffery" xfId="5" xr:uid="{7035F004-AA57-40E4-9B63-636B326091C0}"/>
    <cellStyle name="Normal" xfId="0" builtinId="0"/>
    <cellStyle name="Normal_Draft database layout (2)" xfId="6" xr:uid="{3C92E7E9-697F-4D03-997A-5FB87C58582D}"/>
    <cellStyle name="Normal_Link to db" xfId="3" xr:uid="{6F4F1212-695D-4517-A281-4753F12FFCA7}"/>
    <cellStyle name="Normal_NMTEE - Master (25 Aug)" xfId="2" xr:uid="{239210ED-A682-4FC3-9415-37798154023B}"/>
    <cellStyle name="Normal_Revenue Tables 2" xfId="4" xr:uid="{982A25FA-039F-4E7E-906F-227739087A56}"/>
    <cellStyle name="Percent" xfId="1" builtinId="5"/>
    <cellStyle name="Percent 2" xfId="7" xr:uid="{65908D75-6237-4C1F-B744-074EF88A6691}"/>
  </cellStyles>
  <dxfs count="5">
    <dxf>
      <font>
        <b/>
        <color theme="1"/>
      </font>
    </dxf>
    <dxf>
      <font>
        <b/>
        <color theme="1"/>
      </font>
    </dxf>
    <dxf>
      <font>
        <b/>
        <color theme="1"/>
      </font>
      <border>
        <top style="thin">
          <color theme="1"/>
        </top>
      </border>
    </dxf>
    <dxf>
      <font>
        <b/>
        <color theme="1"/>
      </font>
      <border>
        <bottom style="thin">
          <color theme="1"/>
        </bottom>
      </border>
    </dxf>
    <dxf>
      <font>
        <color theme="1"/>
      </font>
      <fill>
        <patternFill>
          <bgColor theme="0"/>
        </patternFill>
      </fill>
      <border>
        <top style="thin">
          <color theme="1"/>
        </top>
        <bottom style="thin">
          <color theme="1"/>
        </bottom>
      </border>
    </dxf>
  </dxfs>
  <tableStyles count="1" defaultTableStyle="TableStyleMedium2" defaultPivotStyle="PivotStyleLight16">
    <tableStyle name="TableStyleLight1 2" pivot="0" count="5" xr9:uid="{F06049A0-7FEE-4DA9-8C44-68D224FCEA07}">
      <tableStyleElement type="wholeTable" dxfId="4"/>
      <tableStyleElement type="headerRow" dxfId="3"/>
      <tableStyleElement type="totalRow" dxfId="2"/>
      <tableStyleElement type="firstColumn" dxfId="1"/>
      <tableStyleElement type="la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40685A-A631-4415-A2F7-A89F1950E658}" name="Table1" displayName="Table1" ref="AC2" headerRowCount="0" totalsRowShown="0">
  <tableColumns count="1">
    <tableColumn id="1" xr3:uid="{834C1720-C583-4E8B-8F77-103709BE5700}" name="VoteNo">
      <calculatedColumnFormula>IF(FIND(":",A1,1)=7,MID(A1,6,1),MID(A1,6,2))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1E00-3E58-45E0-9766-1388028067EC}">
  <sheetPr codeName="Sheet1"/>
  <dimension ref="A1:H16"/>
  <sheetViews>
    <sheetView showGridLines="0" tabSelected="1" workbookViewId="0">
      <selection sqref="A1:XFD1048576"/>
    </sheetView>
  </sheetViews>
  <sheetFormatPr defaultRowHeight="15" x14ac:dyDescent="0.25"/>
  <cols>
    <col min="1" max="1" width="14.85546875" customWidth="1"/>
    <col min="2" max="2" width="0.5703125" customWidth="1"/>
    <col min="3" max="5" width="7.7109375" customWidth="1"/>
    <col min="6" max="6" width="8.5703125" customWidth="1"/>
    <col min="7" max="8" width="8.7109375" customWidth="1"/>
  </cols>
  <sheetData>
    <row r="1" spans="1:8" ht="18.75" x14ac:dyDescent="0.3">
      <c r="A1" s="40" t="s">
        <v>24</v>
      </c>
    </row>
    <row r="3" spans="1:8" ht="18.75" x14ac:dyDescent="0.3">
      <c r="A3" s="1" t="s">
        <v>0</v>
      </c>
      <c r="B3" s="2"/>
      <c r="C3" s="2"/>
      <c r="D3" s="2"/>
      <c r="E3" s="2"/>
      <c r="F3" s="2"/>
      <c r="G3" s="2"/>
      <c r="H3" s="2"/>
    </row>
    <row r="4" spans="1:8" x14ac:dyDescent="0.25">
      <c r="A4" s="3"/>
      <c r="B4" s="4"/>
      <c r="C4" s="5" t="s">
        <v>1</v>
      </c>
      <c r="D4" s="6"/>
      <c r="E4" s="6"/>
      <c r="F4" s="16" t="s">
        <v>12</v>
      </c>
      <c r="G4" s="17" t="s">
        <v>13</v>
      </c>
      <c r="H4" s="18" t="s">
        <v>14</v>
      </c>
    </row>
    <row r="5" spans="1:8" ht="46.5" x14ac:dyDescent="0.25">
      <c r="A5" s="7" t="s">
        <v>2</v>
      </c>
      <c r="B5" s="8"/>
      <c r="C5" s="9" t="s">
        <v>3</v>
      </c>
      <c r="D5" s="9" t="s">
        <v>4</v>
      </c>
      <c r="E5" s="9" t="s">
        <v>5</v>
      </c>
      <c r="F5" s="9" t="s">
        <v>15</v>
      </c>
      <c r="G5" s="19" t="s">
        <v>15</v>
      </c>
      <c r="H5" s="20" t="s">
        <v>15</v>
      </c>
    </row>
    <row r="6" spans="1:8" x14ac:dyDescent="0.25">
      <c r="A6" s="10" t="s">
        <v>6</v>
      </c>
      <c r="B6" s="11"/>
      <c r="C6" s="12"/>
      <c r="D6" s="12"/>
      <c r="E6" s="12"/>
      <c r="F6" s="12"/>
      <c r="G6" s="12"/>
      <c r="H6" s="21"/>
    </row>
    <row r="7" spans="1:8" x14ac:dyDescent="0.25">
      <c r="A7" s="13" t="s">
        <v>7</v>
      </c>
      <c r="B7" s="14"/>
      <c r="C7" s="15">
        <v>1376.5809999999999</v>
      </c>
      <c r="D7" s="15">
        <v>1.9159999999999999</v>
      </c>
      <c r="E7" s="15">
        <v>198.93899999999999</v>
      </c>
      <c r="F7" s="15">
        <v>1577.4359999999999</v>
      </c>
      <c r="G7" s="15">
        <v>1560.077</v>
      </c>
      <c r="H7" s="22">
        <v>1750.2449999999999</v>
      </c>
    </row>
    <row r="8" spans="1:8" x14ac:dyDescent="0.25">
      <c r="A8" s="13" t="s">
        <v>8</v>
      </c>
      <c r="B8" s="14"/>
      <c r="C8" s="15">
        <v>3272.3629999999998</v>
      </c>
      <c r="D8" s="15">
        <v>19.974</v>
      </c>
      <c r="E8" s="15">
        <v>2.8519999999999999</v>
      </c>
      <c r="F8" s="15">
        <v>3295.1889999999999</v>
      </c>
      <c r="G8" s="15">
        <v>3566.59</v>
      </c>
      <c r="H8" s="22">
        <v>3615.1709999999998</v>
      </c>
    </row>
    <row r="9" spans="1:8" ht="18" x14ac:dyDescent="0.25">
      <c r="A9" s="13" t="s">
        <v>9</v>
      </c>
      <c r="B9" s="14"/>
      <c r="C9" s="15">
        <v>578.24800000000005</v>
      </c>
      <c r="D9" s="15">
        <v>3.4830000000000001</v>
      </c>
      <c r="E9" s="15">
        <v>0.375</v>
      </c>
      <c r="F9" s="15">
        <v>582.10599999999999</v>
      </c>
      <c r="G9" s="15">
        <v>574.37400000000002</v>
      </c>
      <c r="H9" s="22">
        <v>588.15700000000004</v>
      </c>
    </row>
    <row r="10" spans="1:8" ht="18" x14ac:dyDescent="0.25">
      <c r="A10" s="13" t="s">
        <v>10</v>
      </c>
      <c r="B10" s="14"/>
      <c r="C10" s="15">
        <v>253.23099999999999</v>
      </c>
      <c r="D10" s="15">
        <v>1.87</v>
      </c>
      <c r="E10" s="15">
        <v>0.04</v>
      </c>
      <c r="F10" s="15">
        <v>255.14099999999999</v>
      </c>
      <c r="G10" s="15">
        <v>245.36699999999999</v>
      </c>
      <c r="H10" s="22">
        <v>277.524</v>
      </c>
    </row>
    <row r="11" spans="1:8" x14ac:dyDescent="0.25">
      <c r="A11" s="13" t="s">
        <v>11</v>
      </c>
      <c r="B11" s="14"/>
      <c r="C11" s="15">
        <v>0</v>
      </c>
      <c r="D11" s="15">
        <v>856.35900000000004</v>
      </c>
      <c r="E11" s="15">
        <v>0</v>
      </c>
      <c r="F11" s="15">
        <v>856.35900000000004</v>
      </c>
      <c r="G11" s="15">
        <v>888.89700000000005</v>
      </c>
      <c r="H11" s="22">
        <v>929.62099999999998</v>
      </c>
    </row>
    <row r="12" spans="1:8" x14ac:dyDescent="0.25">
      <c r="A12" s="23" t="s">
        <v>16</v>
      </c>
      <c r="B12" s="24"/>
      <c r="C12" s="25">
        <v>5480.4229999999998</v>
      </c>
      <c r="D12" s="25">
        <v>883.60199999999998</v>
      </c>
      <c r="E12" s="25">
        <v>202.20599999999999</v>
      </c>
      <c r="F12" s="25">
        <v>6566.2309999999998</v>
      </c>
      <c r="G12" s="37">
        <v>6835.3050000000003</v>
      </c>
      <c r="H12" s="38">
        <v>7160.7179999999998</v>
      </c>
    </row>
    <row r="13" spans="1:8" x14ac:dyDescent="0.25">
      <c r="A13" s="26" t="s">
        <v>17</v>
      </c>
      <c r="B13" s="27"/>
      <c r="C13" s="27" t="s">
        <v>18</v>
      </c>
      <c r="D13" s="28"/>
      <c r="E13" s="28"/>
      <c r="F13" s="28"/>
      <c r="G13" s="27"/>
      <c r="H13" s="27"/>
    </row>
    <row r="14" spans="1:8" x14ac:dyDescent="0.25">
      <c r="A14" s="29" t="s">
        <v>19</v>
      </c>
      <c r="B14" s="30"/>
      <c r="C14" s="30" t="s">
        <v>20</v>
      </c>
      <c r="D14" s="31"/>
      <c r="E14" s="31"/>
      <c r="F14" s="31"/>
      <c r="G14" s="30"/>
      <c r="H14" s="30"/>
    </row>
    <row r="15" spans="1:8" x14ac:dyDescent="0.25">
      <c r="A15" s="32" t="s">
        <v>21</v>
      </c>
      <c r="B15" s="33"/>
      <c r="C15" s="33" t="s">
        <v>22</v>
      </c>
      <c r="D15" s="34"/>
      <c r="E15" s="34"/>
      <c r="F15" s="39"/>
      <c r="G15" s="33"/>
      <c r="H15" s="33"/>
    </row>
    <row r="16" spans="1:8" x14ac:dyDescent="0.25">
      <c r="A16" s="35" t="s">
        <v>23</v>
      </c>
      <c r="B16" s="36"/>
      <c r="C16" s="36"/>
      <c r="D16" s="36"/>
      <c r="E16" s="36"/>
      <c r="F16" s="36"/>
      <c r="G16" s="36"/>
      <c r="H16" s="3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5864-79FC-47CF-A9EA-D3FFB779FECB}">
  <sheetPr codeName="Sheet10"/>
  <dimension ref="A1:L46"/>
  <sheetViews>
    <sheetView showGridLines="0" workbookViewId="0">
      <selection activeCell="J9" sqref="J9"/>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24</v>
      </c>
    </row>
    <row r="3" spans="1:12" x14ac:dyDescent="0.25">
      <c r="A3" s="48" t="s">
        <v>177</v>
      </c>
      <c r="B3" s="48"/>
      <c r="C3" s="48"/>
      <c r="D3" s="48"/>
      <c r="E3" s="48"/>
      <c r="F3" s="48"/>
      <c r="G3" s="48"/>
      <c r="H3" s="48"/>
      <c r="I3" s="48"/>
      <c r="J3" s="48"/>
      <c r="K3" s="48"/>
      <c r="L3" s="48"/>
    </row>
    <row r="4" spans="1:12" ht="55.5" x14ac:dyDescent="0.25">
      <c r="A4" s="471" t="s">
        <v>178</v>
      </c>
      <c r="B4" s="385" t="s">
        <v>39</v>
      </c>
      <c r="C4" s="386"/>
      <c r="D4" s="58"/>
      <c r="E4" s="59" t="s">
        <v>40</v>
      </c>
      <c r="F4" s="472" t="s">
        <v>41</v>
      </c>
      <c r="G4" s="342" t="s">
        <v>42</v>
      </c>
      <c r="H4" s="386" t="s">
        <v>43</v>
      </c>
      <c r="I4" s="473"/>
      <c r="J4" s="473"/>
      <c r="K4" s="472" t="s">
        <v>41</v>
      </c>
      <c r="L4" s="474" t="s">
        <v>44</v>
      </c>
    </row>
    <row r="5" spans="1:12" x14ac:dyDescent="0.25">
      <c r="A5" s="63" t="s">
        <v>2</v>
      </c>
      <c r="B5" s="64" t="s">
        <v>26</v>
      </c>
      <c r="C5" s="64" t="s">
        <v>27</v>
      </c>
      <c r="D5" s="260" t="s">
        <v>28</v>
      </c>
      <c r="E5" s="261" t="s">
        <v>29</v>
      </c>
      <c r="F5" s="346" t="s">
        <v>45</v>
      </c>
      <c r="G5" s="347"/>
      <c r="H5" s="64" t="s">
        <v>30</v>
      </c>
      <c r="I5" s="64" t="s">
        <v>13</v>
      </c>
      <c r="J5" s="64" t="s">
        <v>14</v>
      </c>
      <c r="K5" s="346" t="s">
        <v>46</v>
      </c>
      <c r="L5" s="475"/>
    </row>
    <row r="6" spans="1:12" x14ac:dyDescent="0.25">
      <c r="A6" s="13" t="s">
        <v>179</v>
      </c>
      <c r="B6" s="71">
        <v>6.3570000000000002</v>
      </c>
      <c r="C6" s="71">
        <v>6.4009999999999998</v>
      </c>
      <c r="D6" s="162">
        <v>6.7530000000000001</v>
      </c>
      <c r="E6" s="102">
        <v>7.056</v>
      </c>
      <c r="F6" s="476">
        <v>3.5000000000000003E-2</v>
      </c>
      <c r="G6" s="476">
        <v>4.0000000000000001E-3</v>
      </c>
      <c r="H6" s="71">
        <v>7.0880000000000001</v>
      </c>
      <c r="I6" s="71">
        <v>7.1589999999999998</v>
      </c>
      <c r="J6" s="71">
        <v>7.4859999999999998</v>
      </c>
      <c r="K6" s="476">
        <v>0.02</v>
      </c>
      <c r="L6" s="476">
        <v>4.0000000000000001E-3</v>
      </c>
    </row>
    <row r="7" spans="1:12" x14ac:dyDescent="0.25">
      <c r="A7" s="13" t="s">
        <v>180</v>
      </c>
      <c r="B7" s="74">
        <v>17.552</v>
      </c>
      <c r="C7" s="74">
        <v>13.766</v>
      </c>
      <c r="D7" s="195">
        <v>9.8260000000000005</v>
      </c>
      <c r="E7" s="15">
        <v>10.066000000000001</v>
      </c>
      <c r="F7" s="477">
        <v>-0.16900000000000001</v>
      </c>
      <c r="G7" s="477">
        <v>8.9999999999999993E-3</v>
      </c>
      <c r="H7" s="74">
        <v>10.608000000000001</v>
      </c>
      <c r="I7" s="74">
        <v>10.717000000000001</v>
      </c>
      <c r="J7" s="74">
        <v>11.208</v>
      </c>
      <c r="K7" s="477">
        <v>3.5999999999999997E-2</v>
      </c>
      <c r="L7" s="477">
        <v>6.0000000000000001E-3</v>
      </c>
    </row>
    <row r="8" spans="1:12" x14ac:dyDescent="0.25">
      <c r="A8" s="13" t="s">
        <v>181</v>
      </c>
      <c r="B8" s="74">
        <v>17.143999999999998</v>
      </c>
      <c r="C8" s="74">
        <v>16.327999999999999</v>
      </c>
      <c r="D8" s="195">
        <v>16.771000000000001</v>
      </c>
      <c r="E8" s="15">
        <v>22.507999999999999</v>
      </c>
      <c r="F8" s="477">
        <v>9.5000000000000001E-2</v>
      </c>
      <c r="G8" s="477">
        <v>1.2E-2</v>
      </c>
      <c r="H8" s="74">
        <v>19.393000000000001</v>
      </c>
      <c r="I8" s="74">
        <v>19.789000000000001</v>
      </c>
      <c r="J8" s="74">
        <v>20.696000000000002</v>
      </c>
      <c r="K8" s="477">
        <v>-2.8000000000000001E-2</v>
      </c>
      <c r="L8" s="477">
        <v>1.2999999999999999E-2</v>
      </c>
    </row>
    <row r="9" spans="1:12" x14ac:dyDescent="0.25">
      <c r="A9" s="13" t="s">
        <v>182</v>
      </c>
      <c r="B9" s="74">
        <v>174.48500000000001</v>
      </c>
      <c r="C9" s="74">
        <v>175.09200000000001</v>
      </c>
      <c r="D9" s="195">
        <v>192.369</v>
      </c>
      <c r="E9" s="15">
        <v>205.126</v>
      </c>
      <c r="F9" s="477">
        <v>5.5E-2</v>
      </c>
      <c r="G9" s="477">
        <v>0.125</v>
      </c>
      <c r="H9" s="74">
        <v>204.87100000000001</v>
      </c>
      <c r="I9" s="74">
        <v>202.346</v>
      </c>
      <c r="J9" s="74">
        <v>210.43199999999999</v>
      </c>
      <c r="K9" s="477">
        <v>8.9999999999999993E-3</v>
      </c>
      <c r="L9" s="477">
        <v>0.125</v>
      </c>
    </row>
    <row r="10" spans="1:12" x14ac:dyDescent="0.25">
      <c r="A10" s="13" t="s">
        <v>183</v>
      </c>
      <c r="B10" s="74">
        <v>587.10299999999995</v>
      </c>
      <c r="C10" s="74">
        <v>664.61400000000003</v>
      </c>
      <c r="D10" s="195">
        <v>893.68</v>
      </c>
      <c r="E10" s="15">
        <v>803.86699999999996</v>
      </c>
      <c r="F10" s="477">
        <v>0.11</v>
      </c>
      <c r="G10" s="477">
        <v>0.49299999999999999</v>
      </c>
      <c r="H10" s="74">
        <v>669.17700000000002</v>
      </c>
      <c r="I10" s="74">
        <v>622.38499999999999</v>
      </c>
      <c r="J10" s="74">
        <v>648.85599999999999</v>
      </c>
      <c r="K10" s="477">
        <v>-6.9000000000000006E-2</v>
      </c>
      <c r="L10" s="477">
        <v>0.41699999999999998</v>
      </c>
    </row>
    <row r="11" spans="1:12" ht="18" x14ac:dyDescent="0.25">
      <c r="A11" s="13" t="s">
        <v>184</v>
      </c>
      <c r="B11" s="74">
        <v>43.533000000000001</v>
      </c>
      <c r="C11" s="74">
        <v>44.497</v>
      </c>
      <c r="D11" s="195">
        <v>50.052</v>
      </c>
      <c r="E11" s="15">
        <v>54.442</v>
      </c>
      <c r="F11" s="477">
        <v>7.6999999999999999E-2</v>
      </c>
      <c r="G11" s="477">
        <v>3.2000000000000001E-2</v>
      </c>
      <c r="H11" s="74">
        <v>53.412999999999997</v>
      </c>
      <c r="I11" s="74">
        <v>59.863999999999997</v>
      </c>
      <c r="J11" s="74">
        <v>62.606000000000002</v>
      </c>
      <c r="K11" s="477">
        <v>4.8000000000000001E-2</v>
      </c>
      <c r="L11" s="477">
        <v>3.5000000000000003E-2</v>
      </c>
    </row>
    <row r="12" spans="1:12" ht="18" x14ac:dyDescent="0.25">
      <c r="A12" s="13" t="s">
        <v>185</v>
      </c>
      <c r="B12" s="74">
        <v>7.9130000000000003</v>
      </c>
      <c r="C12" s="74">
        <v>18.085999999999999</v>
      </c>
      <c r="D12" s="195">
        <v>63.017000000000003</v>
      </c>
      <c r="E12" s="15">
        <v>125.005</v>
      </c>
      <c r="F12" s="477">
        <v>1.5089999999999999</v>
      </c>
      <c r="G12" s="477">
        <v>3.5999999999999997E-2</v>
      </c>
      <c r="H12" s="74">
        <v>171.874</v>
      </c>
      <c r="I12" s="74">
        <v>193.92</v>
      </c>
      <c r="J12" s="74">
        <v>225.23</v>
      </c>
      <c r="K12" s="477">
        <v>0.217</v>
      </c>
      <c r="L12" s="477">
        <v>0.109</v>
      </c>
    </row>
    <row r="13" spans="1:12" x14ac:dyDescent="0.25">
      <c r="A13" s="13" t="s">
        <v>186</v>
      </c>
      <c r="B13" s="74">
        <v>412.01799999999997</v>
      </c>
      <c r="C13" s="74">
        <v>409.74400000000003</v>
      </c>
      <c r="D13" s="195">
        <v>431.92700000000002</v>
      </c>
      <c r="E13" s="15">
        <v>458.99799999999999</v>
      </c>
      <c r="F13" s="477">
        <v>3.6999999999999998E-2</v>
      </c>
      <c r="G13" s="477">
        <v>0.28599999999999998</v>
      </c>
      <c r="H13" s="74">
        <v>428.28</v>
      </c>
      <c r="I13" s="74">
        <v>430.59500000000003</v>
      </c>
      <c r="J13" s="74">
        <v>549.82000000000005</v>
      </c>
      <c r="K13" s="477">
        <v>6.2E-2</v>
      </c>
      <c r="L13" s="477">
        <v>0.28399999999999997</v>
      </c>
    </row>
    <row r="14" spans="1:12" ht="27" x14ac:dyDescent="0.25">
      <c r="A14" s="13" t="s">
        <v>187</v>
      </c>
      <c r="B14" s="74">
        <v>0</v>
      </c>
      <c r="C14" s="74">
        <v>0</v>
      </c>
      <c r="D14" s="195">
        <v>0</v>
      </c>
      <c r="E14" s="15">
        <v>12.185</v>
      </c>
      <c r="F14" s="477">
        <v>0</v>
      </c>
      <c r="G14" s="477">
        <v>2E-3</v>
      </c>
      <c r="H14" s="74">
        <v>12.731999999999999</v>
      </c>
      <c r="I14" s="74">
        <v>13.302</v>
      </c>
      <c r="J14" s="74">
        <v>13.911</v>
      </c>
      <c r="K14" s="477">
        <v>4.4999999999999998E-2</v>
      </c>
      <c r="L14" s="477">
        <v>8.0000000000000002E-3</v>
      </c>
    </row>
    <row r="15" spans="1:12" x14ac:dyDescent="0.25">
      <c r="A15" s="77" t="s">
        <v>15</v>
      </c>
      <c r="B15" s="78">
        <v>1266.105</v>
      </c>
      <c r="C15" s="78">
        <v>1348.528</v>
      </c>
      <c r="D15" s="210">
        <v>1664.395</v>
      </c>
      <c r="E15" s="37">
        <v>1699.2529999999999</v>
      </c>
      <c r="F15" s="478">
        <v>0.10299999999999999</v>
      </c>
      <c r="G15" s="478">
        <v>1</v>
      </c>
      <c r="H15" s="78">
        <v>1577.4359999999999</v>
      </c>
      <c r="I15" s="78">
        <v>1560.077</v>
      </c>
      <c r="J15" s="78">
        <v>1750.2449999999999</v>
      </c>
      <c r="K15" s="478">
        <v>0.01</v>
      </c>
      <c r="L15" s="478">
        <v>1</v>
      </c>
    </row>
    <row r="16" spans="1:12" ht="18" x14ac:dyDescent="0.25">
      <c r="A16" s="82" t="s">
        <v>54</v>
      </c>
      <c r="B16" s="479" t="s">
        <v>12</v>
      </c>
      <c r="C16" s="479"/>
      <c r="D16" s="480"/>
      <c r="E16" s="481">
        <v>0</v>
      </c>
      <c r="F16" s="482"/>
      <c r="G16" s="482"/>
      <c r="H16" s="483">
        <v>-171.72900000000001</v>
      </c>
      <c r="I16" s="484">
        <v>-270.892</v>
      </c>
      <c r="J16" s="485">
        <v>-164.60599999999999</v>
      </c>
      <c r="K16" s="482"/>
      <c r="L16" s="482"/>
    </row>
    <row r="17" spans="1:12" x14ac:dyDescent="0.25">
      <c r="A17" s="486"/>
      <c r="B17" s="487"/>
      <c r="C17" s="487"/>
      <c r="D17" s="487"/>
      <c r="E17" s="487"/>
      <c r="F17" s="488"/>
      <c r="G17" s="488"/>
      <c r="H17" s="487"/>
      <c r="I17" s="489"/>
      <c r="J17" s="489"/>
      <c r="K17" s="489"/>
      <c r="L17" s="489"/>
    </row>
    <row r="18" spans="1:12" x14ac:dyDescent="0.25">
      <c r="A18" s="490" t="s">
        <v>55</v>
      </c>
      <c r="B18" s="491"/>
      <c r="C18" s="491"/>
      <c r="D18" s="491"/>
      <c r="E18" s="491"/>
      <c r="F18" s="492"/>
      <c r="G18" s="492"/>
      <c r="H18" s="491"/>
      <c r="I18" s="491"/>
      <c r="J18" s="491"/>
      <c r="K18" s="491"/>
      <c r="L18" s="491"/>
    </row>
    <row r="19" spans="1:12" x14ac:dyDescent="0.25">
      <c r="A19" s="122" t="s">
        <v>56</v>
      </c>
      <c r="B19" s="98">
        <v>1208.954</v>
      </c>
      <c r="C19" s="98">
        <v>1275.0409999999999</v>
      </c>
      <c r="D19" s="98">
        <v>1406.021</v>
      </c>
      <c r="E19" s="25">
        <v>1494.8009999999999</v>
      </c>
      <c r="F19" s="493">
        <v>7.2999999999999995E-2</v>
      </c>
      <c r="G19" s="493">
        <v>0.90100000000000002</v>
      </c>
      <c r="H19" s="98">
        <v>1376.5809999999999</v>
      </c>
      <c r="I19" s="98">
        <v>1385.2</v>
      </c>
      <c r="J19" s="98">
        <v>1537.3979999999999</v>
      </c>
      <c r="K19" s="493">
        <v>8.9999999999999993E-3</v>
      </c>
      <c r="L19" s="493">
        <v>0.88</v>
      </c>
    </row>
    <row r="20" spans="1:12" x14ac:dyDescent="0.25">
      <c r="A20" s="13" t="s">
        <v>57</v>
      </c>
      <c r="B20" s="101">
        <v>485.09300000000002</v>
      </c>
      <c r="C20" s="71">
        <v>488.745</v>
      </c>
      <c r="D20" s="71">
        <v>486.78899999999999</v>
      </c>
      <c r="E20" s="102">
        <v>518.41</v>
      </c>
      <c r="F20" s="476">
        <v>2.1999999999999999E-2</v>
      </c>
      <c r="G20" s="476">
        <v>0.33100000000000002</v>
      </c>
      <c r="H20" s="101">
        <v>530.197</v>
      </c>
      <c r="I20" s="71">
        <v>538.30499999999995</v>
      </c>
      <c r="J20" s="162">
        <v>562.99099999999999</v>
      </c>
      <c r="K20" s="476">
        <v>2.8000000000000001E-2</v>
      </c>
      <c r="L20" s="476">
        <v>0.32600000000000001</v>
      </c>
    </row>
    <row r="21" spans="1:12" x14ac:dyDescent="0.25">
      <c r="A21" s="13" t="s">
        <v>85</v>
      </c>
      <c r="B21" s="22">
        <v>606.87900000000002</v>
      </c>
      <c r="C21" s="74">
        <v>661.29</v>
      </c>
      <c r="D21" s="74">
        <v>778.45899999999995</v>
      </c>
      <c r="E21" s="15">
        <v>825.29</v>
      </c>
      <c r="F21" s="477">
        <v>0.108</v>
      </c>
      <c r="G21" s="477">
        <v>0.48</v>
      </c>
      <c r="H21" s="22">
        <v>696.25099999999998</v>
      </c>
      <c r="I21" s="74">
        <v>658.32299999999998</v>
      </c>
      <c r="J21" s="195">
        <v>766.23599999999999</v>
      </c>
      <c r="K21" s="477">
        <v>-2.4E-2</v>
      </c>
      <c r="L21" s="477">
        <v>0.44700000000000001</v>
      </c>
    </row>
    <row r="22" spans="1:12" x14ac:dyDescent="0.25">
      <c r="A22" s="105" t="s">
        <v>59</v>
      </c>
      <c r="B22" s="494"/>
      <c r="C22" s="108"/>
      <c r="D22" s="108"/>
      <c r="E22" s="109"/>
      <c r="F22" s="495"/>
      <c r="G22" s="495">
        <v>0</v>
      </c>
      <c r="H22" s="106"/>
      <c r="I22" s="107"/>
      <c r="J22" s="496"/>
      <c r="K22" s="495"/>
      <c r="L22" s="495">
        <v>0</v>
      </c>
    </row>
    <row r="23" spans="1:12" x14ac:dyDescent="0.25">
      <c r="A23" s="105" t="s">
        <v>96</v>
      </c>
      <c r="B23" s="112">
        <v>14.722</v>
      </c>
      <c r="C23" s="113">
        <v>21.78</v>
      </c>
      <c r="D23" s="113">
        <v>20.664999999999999</v>
      </c>
      <c r="E23" s="114">
        <v>30.167000000000002</v>
      </c>
      <c r="F23" s="497">
        <v>0.27</v>
      </c>
      <c r="G23" s="497">
        <v>1.4999999999999999E-2</v>
      </c>
      <c r="H23" s="112">
        <v>32.500999999999998</v>
      </c>
      <c r="I23" s="113">
        <v>33.923000000000002</v>
      </c>
      <c r="J23" s="498">
        <v>35.481999999999999</v>
      </c>
      <c r="K23" s="497">
        <v>5.6000000000000001E-2</v>
      </c>
      <c r="L23" s="497">
        <v>0.02</v>
      </c>
    </row>
    <row r="24" spans="1:12" x14ac:dyDescent="0.25">
      <c r="A24" s="105" t="s">
        <v>61</v>
      </c>
      <c r="B24" s="112">
        <v>130.56899999999999</v>
      </c>
      <c r="C24" s="113">
        <v>170.005</v>
      </c>
      <c r="D24" s="113">
        <v>194.53100000000001</v>
      </c>
      <c r="E24" s="114">
        <v>137.066</v>
      </c>
      <c r="F24" s="497">
        <v>1.6E-2</v>
      </c>
      <c r="G24" s="497">
        <v>0.106</v>
      </c>
      <c r="H24" s="112">
        <v>80.256</v>
      </c>
      <c r="I24" s="113">
        <v>88.896000000000001</v>
      </c>
      <c r="J24" s="498">
        <v>100.539</v>
      </c>
      <c r="K24" s="497">
        <v>-9.8000000000000004E-2</v>
      </c>
      <c r="L24" s="497">
        <v>6.2E-2</v>
      </c>
    </row>
    <row r="25" spans="1:12" x14ac:dyDescent="0.25">
      <c r="A25" s="105" t="s">
        <v>62</v>
      </c>
      <c r="B25" s="112">
        <v>86.503</v>
      </c>
      <c r="C25" s="113">
        <v>86.542000000000002</v>
      </c>
      <c r="D25" s="113">
        <v>94.628</v>
      </c>
      <c r="E25" s="114">
        <v>112.884</v>
      </c>
      <c r="F25" s="497">
        <v>9.2999999999999999E-2</v>
      </c>
      <c r="G25" s="497">
        <v>6.4000000000000001E-2</v>
      </c>
      <c r="H25" s="112">
        <v>105.121</v>
      </c>
      <c r="I25" s="113">
        <v>88.725999999999999</v>
      </c>
      <c r="J25" s="498">
        <v>126.715</v>
      </c>
      <c r="K25" s="497">
        <v>3.9E-2</v>
      </c>
      <c r="L25" s="497">
        <v>6.6000000000000003E-2</v>
      </c>
    </row>
    <row r="26" spans="1:12" x14ac:dyDescent="0.25">
      <c r="A26" s="105" t="s">
        <v>63</v>
      </c>
      <c r="B26" s="112">
        <v>183.488</v>
      </c>
      <c r="C26" s="113">
        <v>183.983</v>
      </c>
      <c r="D26" s="113">
        <v>209.93600000000001</v>
      </c>
      <c r="E26" s="114">
        <v>202.69499999999999</v>
      </c>
      <c r="F26" s="497">
        <v>3.4000000000000002E-2</v>
      </c>
      <c r="G26" s="497">
        <v>0.13</v>
      </c>
      <c r="H26" s="112">
        <v>192.94200000000001</v>
      </c>
      <c r="I26" s="113">
        <v>167.874</v>
      </c>
      <c r="J26" s="498">
        <v>230.41499999999999</v>
      </c>
      <c r="K26" s="497">
        <v>4.3999999999999997E-2</v>
      </c>
      <c r="L26" s="497">
        <v>0.121</v>
      </c>
    </row>
    <row r="27" spans="1:12" x14ac:dyDescent="0.25">
      <c r="A27" s="105" t="s">
        <v>64</v>
      </c>
      <c r="B27" s="112">
        <v>28.08</v>
      </c>
      <c r="C27" s="113">
        <v>50.81</v>
      </c>
      <c r="D27" s="113">
        <v>99.555999999999997</v>
      </c>
      <c r="E27" s="114">
        <v>120.501</v>
      </c>
      <c r="F27" s="497">
        <v>0.625</v>
      </c>
      <c r="G27" s="497">
        <v>0.05</v>
      </c>
      <c r="H27" s="112">
        <v>84.361999999999995</v>
      </c>
      <c r="I27" s="113">
        <v>84.16</v>
      </c>
      <c r="J27" s="498">
        <v>85.22</v>
      </c>
      <c r="K27" s="497">
        <v>-0.109</v>
      </c>
      <c r="L27" s="497">
        <v>5.7000000000000002E-2</v>
      </c>
    </row>
    <row r="28" spans="1:12" x14ac:dyDescent="0.25">
      <c r="A28" s="105" t="s">
        <v>65</v>
      </c>
      <c r="B28" s="112">
        <v>84.813000000000002</v>
      </c>
      <c r="C28" s="113">
        <v>81.736000000000004</v>
      </c>
      <c r="D28" s="113">
        <v>70.852000000000004</v>
      </c>
      <c r="E28" s="114">
        <v>88.789000000000001</v>
      </c>
      <c r="F28" s="497">
        <v>1.4999999999999999E-2</v>
      </c>
      <c r="G28" s="497">
        <v>5.5E-2</v>
      </c>
      <c r="H28" s="112">
        <v>62.835999999999999</v>
      </c>
      <c r="I28" s="113">
        <v>72.588999999999999</v>
      </c>
      <c r="J28" s="498">
        <v>71.376000000000005</v>
      </c>
      <c r="K28" s="497">
        <v>-7.0000000000000007E-2</v>
      </c>
      <c r="L28" s="497">
        <v>4.4999999999999998E-2</v>
      </c>
    </row>
    <row r="29" spans="1:12" x14ac:dyDescent="0.25">
      <c r="A29" s="13" t="s">
        <v>66</v>
      </c>
      <c r="B29" s="117">
        <v>116.982</v>
      </c>
      <c r="C29" s="118">
        <v>125.006</v>
      </c>
      <c r="D29" s="118">
        <v>140.773</v>
      </c>
      <c r="E29" s="119">
        <v>151.101</v>
      </c>
      <c r="F29" s="499">
        <v>8.8999999999999996E-2</v>
      </c>
      <c r="G29" s="499">
        <v>8.8999999999999996E-2</v>
      </c>
      <c r="H29" s="117">
        <v>150.13300000000001</v>
      </c>
      <c r="I29" s="118">
        <v>188.572</v>
      </c>
      <c r="J29" s="198">
        <v>208.17099999999999</v>
      </c>
      <c r="K29" s="499">
        <v>0.113</v>
      </c>
      <c r="L29" s="499">
        <v>0.106</v>
      </c>
    </row>
    <row r="30" spans="1:12" x14ac:dyDescent="0.25">
      <c r="A30" s="122" t="s">
        <v>86</v>
      </c>
      <c r="B30" s="123">
        <v>3.4380000000000002</v>
      </c>
      <c r="C30" s="123">
        <v>2.0449999999999999</v>
      </c>
      <c r="D30" s="123">
        <v>3.3809999999999998</v>
      </c>
      <c r="E30" s="124">
        <v>4.234</v>
      </c>
      <c r="F30" s="500">
        <v>7.1999999999999995E-2</v>
      </c>
      <c r="G30" s="500">
        <v>2E-3</v>
      </c>
      <c r="H30" s="189">
        <v>1.9159999999999999</v>
      </c>
      <c r="I30" s="123">
        <v>2.0019999999999998</v>
      </c>
      <c r="J30" s="123">
        <v>2.093</v>
      </c>
      <c r="K30" s="501">
        <v>-0.20899999999999999</v>
      </c>
      <c r="L30" s="501">
        <v>2E-3</v>
      </c>
    </row>
    <row r="31" spans="1:12" x14ac:dyDescent="0.25">
      <c r="A31" s="13" t="s">
        <v>70</v>
      </c>
      <c r="B31" s="502">
        <v>3.4380000000000002</v>
      </c>
      <c r="C31" s="503">
        <v>2.0449999999999999</v>
      </c>
      <c r="D31" s="503">
        <v>3.3809999999999998</v>
      </c>
      <c r="E31" s="504">
        <v>4.234</v>
      </c>
      <c r="F31" s="505">
        <v>7.1999999999999995E-2</v>
      </c>
      <c r="G31" s="505">
        <v>2E-3</v>
      </c>
      <c r="H31" s="502">
        <v>1.9159999999999999</v>
      </c>
      <c r="I31" s="503">
        <v>2.0019999999999998</v>
      </c>
      <c r="J31" s="506">
        <v>2.093</v>
      </c>
      <c r="K31" s="505">
        <v>-0.20899999999999999</v>
      </c>
      <c r="L31" s="505">
        <v>2E-3</v>
      </c>
    </row>
    <row r="32" spans="1:12" ht="18" x14ac:dyDescent="0.25">
      <c r="A32" s="122" t="s">
        <v>71</v>
      </c>
      <c r="B32" s="123">
        <v>39.317</v>
      </c>
      <c r="C32" s="123">
        <v>69.679000000000002</v>
      </c>
      <c r="D32" s="123">
        <v>253.13300000000001</v>
      </c>
      <c r="E32" s="124">
        <v>200.21799999999999</v>
      </c>
      <c r="F32" s="500">
        <v>0.72</v>
      </c>
      <c r="G32" s="500">
        <v>9.4E-2</v>
      </c>
      <c r="H32" s="189">
        <v>198.93899999999999</v>
      </c>
      <c r="I32" s="123">
        <v>172.875</v>
      </c>
      <c r="J32" s="123">
        <v>210.75399999999999</v>
      </c>
      <c r="K32" s="501">
        <v>1.7000000000000001E-2</v>
      </c>
      <c r="L32" s="501">
        <v>0.11899999999999999</v>
      </c>
    </row>
    <row r="33" spans="1:12" ht="18" x14ac:dyDescent="0.25">
      <c r="A33" s="13" t="s">
        <v>72</v>
      </c>
      <c r="B33" s="101">
        <v>29.742999999999999</v>
      </c>
      <c r="C33" s="71">
        <v>31.134</v>
      </c>
      <c r="D33" s="71">
        <v>32.076000000000001</v>
      </c>
      <c r="E33" s="102">
        <v>59.823</v>
      </c>
      <c r="F33" s="476">
        <v>0.26200000000000001</v>
      </c>
      <c r="G33" s="476">
        <v>2.5999999999999999E-2</v>
      </c>
      <c r="H33" s="101">
        <v>115.544</v>
      </c>
      <c r="I33" s="71">
        <v>157.68100000000001</v>
      </c>
      <c r="J33" s="71">
        <v>197.095</v>
      </c>
      <c r="K33" s="476">
        <v>0.48799999999999999</v>
      </c>
      <c r="L33" s="476">
        <v>0.08</v>
      </c>
    </row>
    <row r="34" spans="1:12" x14ac:dyDescent="0.25">
      <c r="A34" s="13" t="s">
        <v>73</v>
      </c>
      <c r="B34" s="22">
        <v>5.3049999999999997</v>
      </c>
      <c r="C34" s="74">
        <v>38.356000000000002</v>
      </c>
      <c r="D34" s="74">
        <v>129.506</v>
      </c>
      <c r="E34" s="15">
        <v>140.39500000000001</v>
      </c>
      <c r="F34" s="477">
        <v>1.98</v>
      </c>
      <c r="G34" s="477">
        <v>5.1999999999999998E-2</v>
      </c>
      <c r="H34" s="22">
        <v>83.394999999999996</v>
      </c>
      <c r="I34" s="74">
        <v>15.194000000000001</v>
      </c>
      <c r="J34" s="74">
        <v>13.659000000000001</v>
      </c>
      <c r="K34" s="477">
        <v>-0.54</v>
      </c>
      <c r="L34" s="477">
        <v>3.7999999999999999E-2</v>
      </c>
    </row>
    <row r="35" spans="1:12" ht="18" x14ac:dyDescent="0.25">
      <c r="A35" s="13" t="s">
        <v>74</v>
      </c>
      <c r="B35" s="127">
        <v>4.2690000000000001</v>
      </c>
      <c r="C35" s="128">
        <v>0.189</v>
      </c>
      <c r="D35" s="128">
        <v>91.551000000000002</v>
      </c>
      <c r="E35" s="129">
        <v>0</v>
      </c>
      <c r="F35" s="507">
        <v>-1</v>
      </c>
      <c r="G35" s="507">
        <v>1.6E-2</v>
      </c>
      <c r="H35" s="127">
        <v>0</v>
      </c>
      <c r="I35" s="128">
        <v>0</v>
      </c>
      <c r="J35" s="128">
        <v>0</v>
      </c>
      <c r="K35" s="508">
        <v>0</v>
      </c>
      <c r="L35" s="508">
        <v>0</v>
      </c>
    </row>
    <row r="36" spans="1:12" ht="18" x14ac:dyDescent="0.25">
      <c r="A36" s="132" t="s">
        <v>75</v>
      </c>
      <c r="B36" s="133">
        <v>14.396000000000001</v>
      </c>
      <c r="C36" s="133">
        <v>1.7629999999999999</v>
      </c>
      <c r="D36" s="133">
        <v>1.86</v>
      </c>
      <c r="E36" s="134">
        <v>0</v>
      </c>
      <c r="F36" s="509">
        <v>-1</v>
      </c>
      <c r="G36" s="509">
        <v>3.0000000000000001E-3</v>
      </c>
      <c r="H36" s="207">
        <v>0</v>
      </c>
      <c r="I36" s="133">
        <v>0</v>
      </c>
      <c r="J36" s="208">
        <v>0</v>
      </c>
      <c r="K36" s="509">
        <v>0</v>
      </c>
      <c r="L36" s="509">
        <v>0</v>
      </c>
    </row>
    <row r="37" spans="1:12" x14ac:dyDescent="0.25">
      <c r="A37" s="137" t="s">
        <v>15</v>
      </c>
      <c r="B37" s="78">
        <v>1266.105</v>
      </c>
      <c r="C37" s="78">
        <v>1348.528</v>
      </c>
      <c r="D37" s="78">
        <v>1664.395</v>
      </c>
      <c r="E37" s="37">
        <v>1699.2529999999999</v>
      </c>
      <c r="F37" s="510">
        <v>0.10299999999999999</v>
      </c>
      <c r="G37" s="510">
        <v>1</v>
      </c>
      <c r="H37" s="78">
        <v>1577.4359999999999</v>
      </c>
      <c r="I37" s="78">
        <v>1560.077</v>
      </c>
      <c r="J37" s="78">
        <v>1750.2449999999999</v>
      </c>
      <c r="K37" s="510">
        <v>0.01</v>
      </c>
      <c r="L37" s="510">
        <v>1</v>
      </c>
    </row>
    <row r="38" spans="1:12" ht="36" x14ac:dyDescent="0.25">
      <c r="A38" s="511" t="s">
        <v>188</v>
      </c>
      <c r="B38" s="512">
        <v>0.20300000000000001</v>
      </c>
      <c r="C38" s="512">
        <v>0.223</v>
      </c>
      <c r="D38" s="513">
        <v>0.248</v>
      </c>
      <c r="E38" s="512">
        <v>0.246</v>
      </c>
      <c r="F38" s="514">
        <v>0</v>
      </c>
      <c r="G38" s="514">
        <v>0</v>
      </c>
      <c r="H38" s="512">
        <v>0.24</v>
      </c>
      <c r="I38" s="512">
        <v>0.22800000000000001</v>
      </c>
      <c r="J38" s="512">
        <v>0.24399999999999999</v>
      </c>
      <c r="K38" s="514">
        <v>0</v>
      </c>
      <c r="L38" s="514">
        <v>0</v>
      </c>
    </row>
    <row r="39" spans="1:12" x14ac:dyDescent="0.25">
      <c r="A39" s="143"/>
      <c r="B39" s="515"/>
      <c r="C39" s="515"/>
      <c r="D39" s="515"/>
      <c r="E39" s="515"/>
      <c r="F39" s="515"/>
      <c r="G39" s="515">
        <v>0</v>
      </c>
      <c r="H39" s="515"/>
      <c r="I39" s="515"/>
      <c r="J39" s="515"/>
      <c r="K39" s="515"/>
      <c r="L39" s="515">
        <v>0</v>
      </c>
    </row>
    <row r="40" spans="1:12" x14ac:dyDescent="0.25">
      <c r="A40" s="516" t="s">
        <v>189</v>
      </c>
      <c r="B40" s="517"/>
      <c r="C40" s="518"/>
      <c r="D40" s="518"/>
      <c r="E40" s="519"/>
      <c r="F40" s="520"/>
      <c r="G40" s="520"/>
      <c r="H40" s="519"/>
      <c r="I40" s="520"/>
      <c r="J40" s="520"/>
      <c r="K40" s="519"/>
      <c r="L40" s="520"/>
    </row>
    <row r="41" spans="1:12" x14ac:dyDescent="0.25">
      <c r="A41" s="521" t="s">
        <v>70</v>
      </c>
      <c r="B41" s="522"/>
      <c r="C41" s="522"/>
      <c r="D41" s="522"/>
      <c r="E41" s="522"/>
      <c r="F41" s="523"/>
      <c r="G41" s="523"/>
      <c r="H41" s="522"/>
      <c r="I41" s="522"/>
      <c r="J41" s="522"/>
      <c r="K41" s="523"/>
      <c r="L41" s="524"/>
    </row>
    <row r="42" spans="1:12" x14ac:dyDescent="0.25">
      <c r="A42" s="354" t="s">
        <v>141</v>
      </c>
      <c r="B42" s="525"/>
      <c r="C42" s="525"/>
      <c r="D42" s="525"/>
      <c r="E42" s="525"/>
      <c r="F42" s="357"/>
      <c r="G42" s="357"/>
      <c r="H42" s="525"/>
      <c r="I42" s="525"/>
      <c r="J42" s="525"/>
      <c r="K42" s="357"/>
      <c r="L42" s="358"/>
    </row>
    <row r="43" spans="1:12" x14ac:dyDescent="0.25">
      <c r="A43" s="359" t="s">
        <v>142</v>
      </c>
      <c r="B43" s="526">
        <v>3.4380000000000002</v>
      </c>
      <c r="C43" s="526">
        <v>2.0449999999999999</v>
      </c>
      <c r="D43" s="526">
        <v>3.3809999999999998</v>
      </c>
      <c r="E43" s="526">
        <v>4.234</v>
      </c>
      <c r="F43" s="362">
        <v>7.1999999999999995E-2</v>
      </c>
      <c r="G43" s="362">
        <v>2E-3</v>
      </c>
      <c r="H43" s="526">
        <v>1.9159999999999999</v>
      </c>
      <c r="I43" s="526">
        <v>2.0019999999999998</v>
      </c>
      <c r="J43" s="526">
        <v>2.093</v>
      </c>
      <c r="K43" s="362">
        <v>-0.20899999999999999</v>
      </c>
      <c r="L43" s="363">
        <v>2E-3</v>
      </c>
    </row>
    <row r="44" spans="1:12" x14ac:dyDescent="0.25">
      <c r="A44" s="527" t="s">
        <v>143</v>
      </c>
      <c r="B44" s="528">
        <v>3.4380000000000002</v>
      </c>
      <c r="C44" s="529">
        <v>2.0449999999999999</v>
      </c>
      <c r="D44" s="529">
        <v>3.3809999999999998</v>
      </c>
      <c r="E44" s="529">
        <v>4.234</v>
      </c>
      <c r="F44" s="530">
        <v>7.1999999999999995E-2</v>
      </c>
      <c r="G44" s="530">
        <v>2E-3</v>
      </c>
      <c r="H44" s="529">
        <v>1.9159999999999999</v>
      </c>
      <c r="I44" s="529">
        <v>2.0019999999999998</v>
      </c>
      <c r="J44" s="529">
        <v>2.093</v>
      </c>
      <c r="K44" s="530">
        <v>-0.20899999999999999</v>
      </c>
      <c r="L44" s="531">
        <v>2E-3</v>
      </c>
    </row>
    <row r="45" spans="1:12" x14ac:dyDescent="0.25">
      <c r="A45" s="532"/>
      <c r="B45" s="532"/>
      <c r="C45" s="532"/>
      <c r="D45" s="533"/>
      <c r="E45" s="533"/>
      <c r="F45" s="533"/>
      <c r="G45" s="533"/>
      <c r="H45" s="532"/>
      <c r="I45" s="532"/>
      <c r="J45" s="533"/>
      <c r="K45" s="533"/>
      <c r="L45" s="533"/>
    </row>
    <row r="46" spans="1:12" x14ac:dyDescent="0.25">
      <c r="A46" s="532"/>
      <c r="B46" s="532"/>
      <c r="C46" s="532"/>
      <c r="D46" s="533"/>
      <c r="E46" s="533"/>
      <c r="F46" s="533"/>
      <c r="G46" s="533"/>
      <c r="H46" s="532"/>
      <c r="I46" s="532"/>
      <c r="J46" s="533"/>
      <c r="K46" s="533"/>
      <c r="L46" s="53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168E-3A7B-49AE-A30D-8C7D64E6E3ED}">
  <sheetPr codeName="Sheet11"/>
  <dimension ref="A1:L38"/>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24</v>
      </c>
    </row>
    <row r="3" spans="1:12" x14ac:dyDescent="0.25">
      <c r="A3" s="48" t="s">
        <v>190</v>
      </c>
      <c r="B3" s="48"/>
      <c r="C3" s="48"/>
      <c r="D3" s="48"/>
      <c r="E3" s="48"/>
      <c r="F3" s="48"/>
      <c r="G3" s="48"/>
      <c r="H3" s="48"/>
      <c r="I3" s="48"/>
      <c r="J3" s="48"/>
      <c r="K3" s="48"/>
      <c r="L3" s="48"/>
    </row>
    <row r="4" spans="1:12" ht="55.5" x14ac:dyDescent="0.25">
      <c r="A4" s="471" t="s">
        <v>178</v>
      </c>
      <c r="B4" s="385" t="s">
        <v>39</v>
      </c>
      <c r="C4" s="386"/>
      <c r="D4" s="58"/>
      <c r="E4" s="59" t="s">
        <v>40</v>
      </c>
      <c r="F4" s="472" t="s">
        <v>41</v>
      </c>
      <c r="G4" s="342" t="s">
        <v>42</v>
      </c>
      <c r="H4" s="386" t="s">
        <v>43</v>
      </c>
      <c r="I4" s="473"/>
      <c r="J4" s="473"/>
      <c r="K4" s="472" t="s">
        <v>41</v>
      </c>
      <c r="L4" s="474" t="s">
        <v>44</v>
      </c>
    </row>
    <row r="5" spans="1:12" x14ac:dyDescent="0.25">
      <c r="A5" s="63" t="s">
        <v>2</v>
      </c>
      <c r="B5" s="64" t="s">
        <v>26</v>
      </c>
      <c r="C5" s="64" t="s">
        <v>27</v>
      </c>
      <c r="D5" s="260" t="s">
        <v>28</v>
      </c>
      <c r="E5" s="261" t="s">
        <v>29</v>
      </c>
      <c r="F5" s="346" t="s">
        <v>45</v>
      </c>
      <c r="G5" s="347"/>
      <c r="H5" s="64" t="s">
        <v>30</v>
      </c>
      <c r="I5" s="64" t="s">
        <v>13</v>
      </c>
      <c r="J5" s="64" t="s">
        <v>14</v>
      </c>
      <c r="K5" s="346" t="s">
        <v>46</v>
      </c>
      <c r="L5" s="475"/>
    </row>
    <row r="6" spans="1:12" x14ac:dyDescent="0.25">
      <c r="A6" s="13" t="s">
        <v>191</v>
      </c>
      <c r="B6" s="71">
        <v>1016.1559999999999</v>
      </c>
      <c r="C6" s="71">
        <v>1030.2080000000001</v>
      </c>
      <c r="D6" s="162">
        <v>1114.732</v>
      </c>
      <c r="E6" s="102">
        <v>1123.9069999999999</v>
      </c>
      <c r="F6" s="476">
        <v>3.4000000000000002E-2</v>
      </c>
      <c r="G6" s="476">
        <v>0.31900000000000001</v>
      </c>
      <c r="H6" s="71">
        <v>1064.2239999999999</v>
      </c>
      <c r="I6" s="71">
        <v>1171.991</v>
      </c>
      <c r="J6" s="71">
        <v>1155.8530000000001</v>
      </c>
      <c r="K6" s="476">
        <v>8.9999999999999993E-3</v>
      </c>
      <c r="L6" s="476">
        <v>0.32600000000000001</v>
      </c>
    </row>
    <row r="7" spans="1:12" x14ac:dyDescent="0.25">
      <c r="A7" s="13" t="s">
        <v>192</v>
      </c>
      <c r="B7" s="74">
        <v>981.61599999999999</v>
      </c>
      <c r="C7" s="74">
        <v>942.06</v>
      </c>
      <c r="D7" s="195">
        <v>973.83699999999999</v>
      </c>
      <c r="E7" s="15">
        <v>940.73199999999997</v>
      </c>
      <c r="F7" s="477">
        <v>-1.4E-2</v>
      </c>
      <c r="G7" s="477">
        <v>0.28599999999999998</v>
      </c>
      <c r="H7" s="74">
        <v>931.05</v>
      </c>
      <c r="I7" s="74">
        <v>988.46699999999998</v>
      </c>
      <c r="J7" s="74">
        <v>987.31200000000001</v>
      </c>
      <c r="K7" s="477">
        <v>1.6E-2</v>
      </c>
      <c r="L7" s="477">
        <v>0.27800000000000002</v>
      </c>
    </row>
    <row r="8" spans="1:12" x14ac:dyDescent="0.25">
      <c r="A8" s="13" t="s">
        <v>193</v>
      </c>
      <c r="B8" s="74">
        <v>519.97699999999998</v>
      </c>
      <c r="C8" s="74">
        <v>465.31700000000001</v>
      </c>
      <c r="D8" s="195">
        <v>462.517</v>
      </c>
      <c r="E8" s="15">
        <v>482.39299999999997</v>
      </c>
      <c r="F8" s="477">
        <v>-2.5000000000000001E-2</v>
      </c>
      <c r="G8" s="477">
        <v>0.14399999999999999</v>
      </c>
      <c r="H8" s="74">
        <v>427.28100000000001</v>
      </c>
      <c r="I8" s="74">
        <v>545.78800000000001</v>
      </c>
      <c r="J8" s="74">
        <v>529.81899999999996</v>
      </c>
      <c r="K8" s="477">
        <v>3.2000000000000001E-2</v>
      </c>
      <c r="L8" s="477">
        <v>0.14299999999999999</v>
      </c>
    </row>
    <row r="9" spans="1:12" x14ac:dyDescent="0.25">
      <c r="A9" s="13" t="s">
        <v>194</v>
      </c>
      <c r="B9" s="74">
        <v>872.34299999999996</v>
      </c>
      <c r="C9" s="74">
        <v>838.26099999999997</v>
      </c>
      <c r="D9" s="195">
        <v>825.17700000000002</v>
      </c>
      <c r="E9" s="15">
        <v>839.74199999999996</v>
      </c>
      <c r="F9" s="477">
        <v>-1.2999999999999999E-2</v>
      </c>
      <c r="G9" s="477">
        <v>0.251</v>
      </c>
      <c r="H9" s="74">
        <v>872.63400000000001</v>
      </c>
      <c r="I9" s="74">
        <v>860.34400000000005</v>
      </c>
      <c r="J9" s="74">
        <v>942.18700000000001</v>
      </c>
      <c r="K9" s="477">
        <v>3.9E-2</v>
      </c>
      <c r="L9" s="477">
        <v>0.254</v>
      </c>
    </row>
    <row r="10" spans="1:12" x14ac:dyDescent="0.25">
      <c r="A10" s="77" t="s">
        <v>15</v>
      </c>
      <c r="B10" s="78">
        <v>3390.0920000000001</v>
      </c>
      <c r="C10" s="78">
        <v>3275.846</v>
      </c>
      <c r="D10" s="210">
        <v>3376.2629999999999</v>
      </c>
      <c r="E10" s="37">
        <v>3386.7739999999999</v>
      </c>
      <c r="F10" s="478">
        <v>0</v>
      </c>
      <c r="G10" s="478">
        <v>1</v>
      </c>
      <c r="H10" s="78">
        <v>3295.1889999999999</v>
      </c>
      <c r="I10" s="78">
        <v>3566.59</v>
      </c>
      <c r="J10" s="78">
        <v>3615.1709999999998</v>
      </c>
      <c r="K10" s="478">
        <v>2.1999999999999999E-2</v>
      </c>
      <c r="L10" s="478">
        <v>1</v>
      </c>
    </row>
    <row r="11" spans="1:12" ht="18" x14ac:dyDescent="0.25">
      <c r="A11" s="82" t="s">
        <v>54</v>
      </c>
      <c r="B11" s="479" t="s">
        <v>12</v>
      </c>
      <c r="C11" s="479"/>
      <c r="D11" s="480"/>
      <c r="E11" s="481">
        <v>0</v>
      </c>
      <c r="F11" s="482"/>
      <c r="G11" s="482"/>
      <c r="H11" s="483">
        <v>-231.095</v>
      </c>
      <c r="I11" s="484">
        <v>-135.83199999999999</v>
      </c>
      <c r="J11" s="485">
        <v>-256.87700000000001</v>
      </c>
      <c r="K11" s="482"/>
      <c r="L11" s="482"/>
    </row>
    <row r="12" spans="1:12" x14ac:dyDescent="0.25">
      <c r="A12" s="486"/>
      <c r="B12" s="487"/>
      <c r="C12" s="487"/>
      <c r="D12" s="487"/>
      <c r="E12" s="487"/>
      <c r="F12" s="488"/>
      <c r="G12" s="488"/>
      <c r="H12" s="487"/>
      <c r="I12" s="489"/>
      <c r="J12" s="96"/>
      <c r="K12" s="534"/>
      <c r="L12" s="489"/>
    </row>
    <row r="13" spans="1:12" x14ac:dyDescent="0.25">
      <c r="A13" s="490" t="s">
        <v>55</v>
      </c>
      <c r="B13" s="491"/>
      <c r="C13" s="491"/>
      <c r="D13" s="491"/>
      <c r="E13" s="491"/>
      <c r="F13" s="492"/>
      <c r="G13" s="492"/>
      <c r="H13" s="491"/>
      <c r="I13" s="491"/>
      <c r="J13" s="535"/>
      <c r="K13" s="536"/>
      <c r="L13" s="491"/>
    </row>
    <row r="14" spans="1:12" x14ac:dyDescent="0.25">
      <c r="A14" s="122" t="s">
        <v>56</v>
      </c>
      <c r="B14" s="98">
        <v>3317.8090000000002</v>
      </c>
      <c r="C14" s="98">
        <v>3111.1170000000002</v>
      </c>
      <c r="D14" s="98">
        <v>3322.5059999999999</v>
      </c>
      <c r="E14" s="25">
        <v>3348.5610000000001</v>
      </c>
      <c r="F14" s="493">
        <v>3.0000000000000001E-3</v>
      </c>
      <c r="G14" s="493">
        <v>0.97599999999999998</v>
      </c>
      <c r="H14" s="98">
        <v>3272.3629999999998</v>
      </c>
      <c r="I14" s="98">
        <v>3535.067</v>
      </c>
      <c r="J14" s="98">
        <v>3580.4810000000002</v>
      </c>
      <c r="K14" s="493">
        <v>2.3E-2</v>
      </c>
      <c r="L14" s="493">
        <v>0.99099999999999999</v>
      </c>
    </row>
    <row r="15" spans="1:12" x14ac:dyDescent="0.25">
      <c r="A15" s="13" t="s">
        <v>57</v>
      </c>
      <c r="B15" s="101">
        <v>2079.5140000000001</v>
      </c>
      <c r="C15" s="71">
        <v>1947.681</v>
      </c>
      <c r="D15" s="71">
        <v>2024.7139999999999</v>
      </c>
      <c r="E15" s="102">
        <v>2021.7750000000001</v>
      </c>
      <c r="F15" s="476">
        <v>-8.9999999999999993E-3</v>
      </c>
      <c r="G15" s="476">
        <v>0.60099999999999998</v>
      </c>
      <c r="H15" s="101">
        <v>2088.5990000000002</v>
      </c>
      <c r="I15" s="71">
        <v>2125.8209999999999</v>
      </c>
      <c r="J15" s="162">
        <v>2223.2139999999999</v>
      </c>
      <c r="K15" s="476">
        <v>3.2000000000000001E-2</v>
      </c>
      <c r="L15" s="476">
        <v>0.61</v>
      </c>
    </row>
    <row r="16" spans="1:12" x14ac:dyDescent="0.25">
      <c r="A16" s="13" t="s">
        <v>85</v>
      </c>
      <c r="B16" s="22">
        <v>1238.2950000000001</v>
      </c>
      <c r="C16" s="74">
        <v>1163.4359999999999</v>
      </c>
      <c r="D16" s="74">
        <v>1297.7919999999999</v>
      </c>
      <c r="E16" s="15">
        <v>1326.7860000000001</v>
      </c>
      <c r="F16" s="477">
        <v>2.3E-2</v>
      </c>
      <c r="G16" s="477">
        <v>0.374</v>
      </c>
      <c r="H16" s="22">
        <v>1183.7639999999999</v>
      </c>
      <c r="I16" s="74">
        <v>1409.2460000000001</v>
      </c>
      <c r="J16" s="195">
        <v>1357.2670000000001</v>
      </c>
      <c r="K16" s="477">
        <v>8.0000000000000002E-3</v>
      </c>
      <c r="L16" s="477">
        <v>0.38100000000000001</v>
      </c>
    </row>
    <row r="17" spans="1:12" x14ac:dyDescent="0.25">
      <c r="A17" s="105" t="s">
        <v>59</v>
      </c>
      <c r="B17" s="494"/>
      <c r="C17" s="108"/>
      <c r="D17" s="108"/>
      <c r="E17" s="109"/>
      <c r="F17" s="495"/>
      <c r="G17" s="495">
        <v>0</v>
      </c>
      <c r="H17" s="106"/>
      <c r="I17" s="107"/>
      <c r="J17" s="496"/>
      <c r="K17" s="495"/>
      <c r="L17" s="495">
        <v>0</v>
      </c>
    </row>
    <row r="18" spans="1:12" x14ac:dyDescent="0.25">
      <c r="A18" s="105" t="s">
        <v>60</v>
      </c>
      <c r="B18" s="112">
        <v>25.715</v>
      </c>
      <c r="C18" s="113">
        <v>23.300999999999998</v>
      </c>
      <c r="D18" s="113">
        <v>23.126999999999999</v>
      </c>
      <c r="E18" s="114">
        <v>30.029</v>
      </c>
      <c r="F18" s="497">
        <v>5.2999999999999999E-2</v>
      </c>
      <c r="G18" s="497">
        <v>8.0000000000000002E-3</v>
      </c>
      <c r="H18" s="112">
        <v>31.494</v>
      </c>
      <c r="I18" s="113">
        <v>32.905000000000001</v>
      </c>
      <c r="J18" s="498">
        <v>27.760999999999999</v>
      </c>
      <c r="K18" s="497">
        <v>-2.5999999999999999E-2</v>
      </c>
      <c r="L18" s="497">
        <v>8.9999999999999993E-3</v>
      </c>
    </row>
    <row r="19" spans="1:12" x14ac:dyDescent="0.25">
      <c r="A19" s="105" t="s">
        <v>101</v>
      </c>
      <c r="B19" s="112">
        <v>0.89300000000000002</v>
      </c>
      <c r="C19" s="113">
        <v>0.72299999999999998</v>
      </c>
      <c r="D19" s="113">
        <v>0.48199999999999998</v>
      </c>
      <c r="E19" s="114">
        <v>8.94</v>
      </c>
      <c r="F19" s="497">
        <v>1.155</v>
      </c>
      <c r="G19" s="497">
        <v>1E-3</v>
      </c>
      <c r="H19" s="112">
        <v>28.553000000000001</v>
      </c>
      <c r="I19" s="113">
        <v>35.274000000000001</v>
      </c>
      <c r="J19" s="498">
        <v>29.024999999999999</v>
      </c>
      <c r="K19" s="497">
        <v>0.48099999999999998</v>
      </c>
      <c r="L19" s="497">
        <v>7.0000000000000001E-3</v>
      </c>
    </row>
    <row r="20" spans="1:12" x14ac:dyDescent="0.25">
      <c r="A20" s="105" t="s">
        <v>62</v>
      </c>
      <c r="B20" s="112">
        <v>876.19600000000003</v>
      </c>
      <c r="C20" s="113">
        <v>785.63699999999994</v>
      </c>
      <c r="D20" s="113">
        <v>817.34199999999998</v>
      </c>
      <c r="E20" s="114">
        <v>803.01099999999997</v>
      </c>
      <c r="F20" s="497">
        <v>-2.9000000000000001E-2</v>
      </c>
      <c r="G20" s="497">
        <v>0.24399999999999999</v>
      </c>
      <c r="H20" s="112">
        <v>701.00599999999997</v>
      </c>
      <c r="I20" s="113">
        <v>886.15300000000002</v>
      </c>
      <c r="J20" s="498">
        <v>821.32500000000005</v>
      </c>
      <c r="K20" s="497">
        <v>8.0000000000000002E-3</v>
      </c>
      <c r="L20" s="497">
        <v>0.23200000000000001</v>
      </c>
    </row>
    <row r="21" spans="1:12" x14ac:dyDescent="0.25">
      <c r="A21" s="105" t="s">
        <v>63</v>
      </c>
      <c r="B21" s="112">
        <v>168.36699999999999</v>
      </c>
      <c r="C21" s="113">
        <v>164.28299999999999</v>
      </c>
      <c r="D21" s="113">
        <v>178</v>
      </c>
      <c r="E21" s="114">
        <v>152.691</v>
      </c>
      <c r="F21" s="497">
        <v>-3.2000000000000001E-2</v>
      </c>
      <c r="G21" s="497">
        <v>4.9000000000000002E-2</v>
      </c>
      <c r="H21" s="112">
        <v>145.53800000000001</v>
      </c>
      <c r="I21" s="113">
        <v>157.13200000000001</v>
      </c>
      <c r="J21" s="498">
        <v>167.23099999999999</v>
      </c>
      <c r="K21" s="497">
        <v>3.1E-2</v>
      </c>
      <c r="L21" s="497">
        <v>4.4999999999999998E-2</v>
      </c>
    </row>
    <row r="22" spans="1:12" x14ac:dyDescent="0.25">
      <c r="A22" s="105" t="s">
        <v>64</v>
      </c>
      <c r="B22" s="112">
        <v>25.55</v>
      </c>
      <c r="C22" s="113">
        <v>45.832000000000001</v>
      </c>
      <c r="D22" s="113">
        <v>102.116</v>
      </c>
      <c r="E22" s="114">
        <v>98.885999999999996</v>
      </c>
      <c r="F22" s="497">
        <v>0.56999999999999995</v>
      </c>
      <c r="G22" s="497">
        <v>0.02</v>
      </c>
      <c r="H22" s="112">
        <v>52.860999999999997</v>
      </c>
      <c r="I22" s="113">
        <v>68.188000000000002</v>
      </c>
      <c r="J22" s="498">
        <v>61.296999999999997</v>
      </c>
      <c r="K22" s="497">
        <v>-0.14699999999999999</v>
      </c>
      <c r="L22" s="497">
        <v>0.02</v>
      </c>
    </row>
    <row r="23" spans="1:12" x14ac:dyDescent="0.25">
      <c r="A23" s="105" t="s">
        <v>65</v>
      </c>
      <c r="B23" s="537">
        <v>98.462000000000003</v>
      </c>
      <c r="C23" s="538">
        <v>97.376000000000005</v>
      </c>
      <c r="D23" s="538">
        <v>100.566</v>
      </c>
      <c r="E23" s="539">
        <v>114.747</v>
      </c>
      <c r="F23" s="540">
        <v>5.1999999999999998E-2</v>
      </c>
      <c r="G23" s="540">
        <v>3.1E-2</v>
      </c>
      <c r="H23" s="537">
        <v>124.255</v>
      </c>
      <c r="I23" s="538">
        <v>125.054</v>
      </c>
      <c r="J23" s="541">
        <v>142.39699999999999</v>
      </c>
      <c r="K23" s="540">
        <v>7.4999999999999997E-2</v>
      </c>
      <c r="L23" s="540">
        <v>3.6999999999999998E-2</v>
      </c>
    </row>
    <row r="24" spans="1:12" x14ac:dyDescent="0.25">
      <c r="A24" s="122" t="s">
        <v>86</v>
      </c>
      <c r="B24" s="123">
        <v>12.368</v>
      </c>
      <c r="C24" s="123">
        <v>36.834000000000003</v>
      </c>
      <c r="D24" s="123">
        <v>12.973000000000001</v>
      </c>
      <c r="E24" s="124">
        <v>20.542000000000002</v>
      </c>
      <c r="F24" s="500">
        <v>0.184</v>
      </c>
      <c r="G24" s="500">
        <v>6.0000000000000001E-3</v>
      </c>
      <c r="H24" s="189">
        <v>19.974</v>
      </c>
      <c r="I24" s="123">
        <v>27.562999999999999</v>
      </c>
      <c r="J24" s="123">
        <v>28.826000000000001</v>
      </c>
      <c r="K24" s="501">
        <v>0.12</v>
      </c>
      <c r="L24" s="501">
        <v>7.0000000000000001E-3</v>
      </c>
    </row>
    <row r="25" spans="1:12" x14ac:dyDescent="0.25">
      <c r="A25" s="13" t="s">
        <v>70</v>
      </c>
      <c r="B25" s="502">
        <v>12.368</v>
      </c>
      <c r="C25" s="503">
        <v>36.834000000000003</v>
      </c>
      <c r="D25" s="503">
        <v>12.973000000000001</v>
      </c>
      <c r="E25" s="504">
        <v>20.542000000000002</v>
      </c>
      <c r="F25" s="505">
        <v>0.184</v>
      </c>
      <c r="G25" s="505">
        <v>6.0000000000000001E-3</v>
      </c>
      <c r="H25" s="502">
        <v>19.974</v>
      </c>
      <c r="I25" s="503">
        <v>27.562999999999999</v>
      </c>
      <c r="J25" s="506">
        <v>28.826000000000001</v>
      </c>
      <c r="K25" s="505">
        <v>0.12</v>
      </c>
      <c r="L25" s="505">
        <v>7.0000000000000001E-3</v>
      </c>
    </row>
    <row r="26" spans="1:12" ht="18" x14ac:dyDescent="0.25">
      <c r="A26" s="122" t="s">
        <v>71</v>
      </c>
      <c r="B26" s="123">
        <v>3.87</v>
      </c>
      <c r="C26" s="123">
        <v>15.189</v>
      </c>
      <c r="D26" s="123">
        <v>24.747</v>
      </c>
      <c r="E26" s="124">
        <v>17.670999999999999</v>
      </c>
      <c r="F26" s="500">
        <v>0.65900000000000003</v>
      </c>
      <c r="G26" s="500">
        <v>5.0000000000000001E-3</v>
      </c>
      <c r="H26" s="189">
        <v>2.8519999999999999</v>
      </c>
      <c r="I26" s="123">
        <v>3.96</v>
      </c>
      <c r="J26" s="123">
        <v>5.8639999999999999</v>
      </c>
      <c r="K26" s="501">
        <v>-0.308</v>
      </c>
      <c r="L26" s="501">
        <v>2E-3</v>
      </c>
    </row>
    <row r="27" spans="1:12" x14ac:dyDescent="0.25">
      <c r="A27" s="13" t="s">
        <v>73</v>
      </c>
      <c r="B27" s="502">
        <v>3.87</v>
      </c>
      <c r="C27" s="503">
        <v>15.189</v>
      </c>
      <c r="D27" s="503">
        <v>24.747</v>
      </c>
      <c r="E27" s="504">
        <v>17.670999999999999</v>
      </c>
      <c r="F27" s="505">
        <v>0.65900000000000003</v>
      </c>
      <c r="G27" s="505">
        <v>5.0000000000000001E-3</v>
      </c>
      <c r="H27" s="502">
        <v>2.8519999999999999</v>
      </c>
      <c r="I27" s="503">
        <v>3.96</v>
      </c>
      <c r="J27" s="503">
        <v>5.8639999999999999</v>
      </c>
      <c r="K27" s="505">
        <v>-0.308</v>
      </c>
      <c r="L27" s="505">
        <v>2E-3</v>
      </c>
    </row>
    <row r="28" spans="1:12" ht="18" x14ac:dyDescent="0.25">
      <c r="A28" s="122" t="s">
        <v>75</v>
      </c>
      <c r="B28" s="133">
        <v>56.045000000000002</v>
      </c>
      <c r="C28" s="133">
        <v>112.706</v>
      </c>
      <c r="D28" s="133">
        <v>16.036999999999999</v>
      </c>
      <c r="E28" s="134">
        <v>0</v>
      </c>
      <c r="F28" s="509">
        <v>-1</v>
      </c>
      <c r="G28" s="509">
        <v>1.4E-2</v>
      </c>
      <c r="H28" s="207">
        <v>0</v>
      </c>
      <c r="I28" s="133">
        <v>0</v>
      </c>
      <c r="J28" s="208">
        <v>0</v>
      </c>
      <c r="K28" s="509">
        <v>0</v>
      </c>
      <c r="L28" s="509">
        <v>0</v>
      </c>
    </row>
    <row r="29" spans="1:12" x14ac:dyDescent="0.25">
      <c r="A29" s="137" t="s">
        <v>15</v>
      </c>
      <c r="B29" s="78">
        <v>3390.0920000000001</v>
      </c>
      <c r="C29" s="78">
        <v>3275.846</v>
      </c>
      <c r="D29" s="78">
        <v>3376.2629999999999</v>
      </c>
      <c r="E29" s="37">
        <v>3386.7739999999999</v>
      </c>
      <c r="F29" s="510">
        <v>0</v>
      </c>
      <c r="G29" s="510">
        <v>1</v>
      </c>
      <c r="H29" s="78">
        <v>3295.1889999999999</v>
      </c>
      <c r="I29" s="78">
        <v>3566.59</v>
      </c>
      <c r="J29" s="78">
        <v>3615.1709999999998</v>
      </c>
      <c r="K29" s="510">
        <v>2.1999999999999999E-2</v>
      </c>
      <c r="L29" s="510">
        <v>1</v>
      </c>
    </row>
    <row r="30" spans="1:12" ht="36" x14ac:dyDescent="0.25">
      <c r="A30" s="511" t="s">
        <v>188</v>
      </c>
      <c r="B30" s="512">
        <v>0.54300000000000004</v>
      </c>
      <c r="C30" s="512">
        <v>0.54300000000000004</v>
      </c>
      <c r="D30" s="513">
        <v>0.503</v>
      </c>
      <c r="E30" s="512">
        <v>0.49</v>
      </c>
      <c r="F30" s="514">
        <v>0</v>
      </c>
      <c r="G30" s="514">
        <v>0</v>
      </c>
      <c r="H30" s="512">
        <v>0.502</v>
      </c>
      <c r="I30" s="512">
        <v>0.52200000000000002</v>
      </c>
      <c r="J30" s="512">
        <v>0.505</v>
      </c>
      <c r="K30" s="514">
        <v>0</v>
      </c>
      <c r="L30" s="542">
        <v>0</v>
      </c>
    </row>
    <row r="31" spans="1:12" x14ac:dyDescent="0.25">
      <c r="A31" s="543"/>
      <c r="B31" s="543"/>
      <c r="C31" s="543"/>
      <c r="D31" s="543"/>
      <c r="E31" s="543"/>
      <c r="F31" s="543"/>
      <c r="G31" s="543">
        <v>0</v>
      </c>
      <c r="H31" s="543"/>
      <c r="I31" s="543"/>
      <c r="J31" s="543"/>
      <c r="K31" s="543"/>
      <c r="L31" s="543">
        <v>0</v>
      </c>
    </row>
    <row r="32" spans="1:12" x14ac:dyDescent="0.25">
      <c r="A32" s="609" t="s">
        <v>189</v>
      </c>
      <c r="B32" s="609"/>
      <c r="C32" s="518"/>
      <c r="D32" s="518"/>
      <c r="E32" s="519"/>
      <c r="F32" s="520"/>
      <c r="G32" s="520"/>
      <c r="H32" s="519"/>
      <c r="I32" s="520"/>
      <c r="J32" s="520"/>
      <c r="K32" s="519"/>
      <c r="L32" s="520"/>
    </row>
    <row r="33" spans="1:12" x14ac:dyDescent="0.25">
      <c r="A33" s="521" t="s">
        <v>70</v>
      </c>
      <c r="B33" s="522"/>
      <c r="C33" s="522"/>
      <c r="D33" s="522"/>
      <c r="E33" s="522"/>
      <c r="F33" s="523"/>
      <c r="G33" s="523"/>
      <c r="H33" s="522"/>
      <c r="I33" s="522"/>
      <c r="J33" s="522"/>
      <c r="K33" s="523"/>
      <c r="L33" s="524"/>
    </row>
    <row r="34" spans="1:12" x14ac:dyDescent="0.25">
      <c r="A34" s="354" t="s">
        <v>141</v>
      </c>
      <c r="B34" s="525"/>
      <c r="C34" s="525"/>
      <c r="D34" s="525"/>
      <c r="E34" s="525"/>
      <c r="F34" s="357"/>
      <c r="G34" s="357"/>
      <c r="H34" s="525"/>
      <c r="I34" s="525"/>
      <c r="J34" s="525"/>
      <c r="K34" s="357"/>
      <c r="L34" s="358"/>
    </row>
    <row r="35" spans="1:12" x14ac:dyDescent="0.25">
      <c r="A35" s="359" t="s">
        <v>142</v>
      </c>
      <c r="B35" s="526">
        <v>12.368</v>
      </c>
      <c r="C35" s="526">
        <v>36.834000000000003</v>
      </c>
      <c r="D35" s="526">
        <v>12.973000000000001</v>
      </c>
      <c r="E35" s="526">
        <v>20.542000000000002</v>
      </c>
      <c r="F35" s="362">
        <v>0.184</v>
      </c>
      <c r="G35" s="362">
        <v>6.0000000000000001E-3</v>
      </c>
      <c r="H35" s="526">
        <v>19.974</v>
      </c>
      <c r="I35" s="526">
        <v>27.562999999999999</v>
      </c>
      <c r="J35" s="526">
        <v>28.826000000000001</v>
      </c>
      <c r="K35" s="362">
        <v>0.12</v>
      </c>
      <c r="L35" s="363">
        <v>7.0000000000000001E-3</v>
      </c>
    </row>
    <row r="36" spans="1:12" x14ac:dyDescent="0.25">
      <c r="A36" s="527" t="s">
        <v>143</v>
      </c>
      <c r="B36" s="528">
        <v>12.368</v>
      </c>
      <c r="C36" s="529">
        <v>36.834000000000003</v>
      </c>
      <c r="D36" s="529">
        <v>12.973000000000001</v>
      </c>
      <c r="E36" s="529">
        <v>20.542000000000002</v>
      </c>
      <c r="F36" s="530">
        <v>0.184</v>
      </c>
      <c r="G36" s="530">
        <v>6.0000000000000001E-3</v>
      </c>
      <c r="H36" s="529">
        <v>19.974</v>
      </c>
      <c r="I36" s="529">
        <v>27.562999999999999</v>
      </c>
      <c r="J36" s="529">
        <v>28.826000000000001</v>
      </c>
      <c r="K36" s="530">
        <v>0.12</v>
      </c>
      <c r="L36" s="531">
        <v>7.0000000000000001E-3</v>
      </c>
    </row>
    <row r="37" spans="1:12" x14ac:dyDescent="0.25">
      <c r="A37" s="532"/>
      <c r="B37" s="532"/>
      <c r="C37" s="532"/>
      <c r="D37" s="533"/>
      <c r="E37" s="533"/>
      <c r="F37" s="533"/>
      <c r="G37" s="533"/>
      <c r="H37" s="532"/>
      <c r="I37" s="532"/>
      <c r="J37" s="533"/>
      <c r="K37" s="533"/>
      <c r="L37" s="533"/>
    </row>
    <row r="38" spans="1:12" x14ac:dyDescent="0.25">
      <c r="A38" s="532"/>
      <c r="B38" s="532"/>
      <c r="C38" s="532"/>
      <c r="D38" s="533"/>
      <c r="E38" s="533"/>
      <c r="F38" s="533"/>
      <c r="G38" s="533"/>
      <c r="H38" s="532"/>
      <c r="I38" s="532"/>
      <c r="J38" s="533"/>
      <c r="K38" s="533"/>
      <c r="L38" s="533"/>
    </row>
  </sheetData>
  <mergeCells count="1">
    <mergeCell ref="A32:B3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B705-7419-43C0-B805-3D013E6D870A}">
  <sheetPr codeName="Sheet12"/>
  <dimension ref="A1:L38"/>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24</v>
      </c>
    </row>
    <row r="3" spans="1:12" x14ac:dyDescent="0.25">
      <c r="A3" s="48" t="s">
        <v>195</v>
      </c>
      <c r="B3" s="48"/>
      <c r="C3" s="48"/>
      <c r="D3" s="48"/>
      <c r="E3" s="48"/>
      <c r="F3" s="48"/>
      <c r="G3" s="48"/>
      <c r="H3" s="48"/>
      <c r="I3" s="48"/>
      <c r="J3" s="48"/>
      <c r="K3" s="48"/>
      <c r="L3" s="48"/>
    </row>
    <row r="4" spans="1:12" ht="55.5" x14ac:dyDescent="0.25">
      <c r="A4" s="471" t="s">
        <v>178</v>
      </c>
      <c r="B4" s="385" t="s">
        <v>39</v>
      </c>
      <c r="C4" s="386"/>
      <c r="D4" s="58"/>
      <c r="E4" s="59" t="s">
        <v>40</v>
      </c>
      <c r="F4" s="472" t="s">
        <v>41</v>
      </c>
      <c r="G4" s="342" t="s">
        <v>42</v>
      </c>
      <c r="H4" s="386" t="s">
        <v>43</v>
      </c>
      <c r="I4" s="473"/>
      <c r="J4" s="473"/>
      <c r="K4" s="472" t="s">
        <v>41</v>
      </c>
      <c r="L4" s="474" t="s">
        <v>44</v>
      </c>
    </row>
    <row r="5" spans="1:12" x14ac:dyDescent="0.25">
      <c r="A5" s="269" t="s">
        <v>2</v>
      </c>
      <c r="B5" s="64" t="s">
        <v>26</v>
      </c>
      <c r="C5" s="64" t="s">
        <v>27</v>
      </c>
      <c r="D5" s="260" t="s">
        <v>28</v>
      </c>
      <c r="E5" s="261" t="s">
        <v>29</v>
      </c>
      <c r="F5" s="346" t="s">
        <v>45</v>
      </c>
      <c r="G5" s="347"/>
      <c r="H5" s="64" t="s">
        <v>30</v>
      </c>
      <c r="I5" s="64" t="s">
        <v>13</v>
      </c>
      <c r="J5" s="64" t="s">
        <v>14</v>
      </c>
      <c r="K5" s="346" t="s">
        <v>46</v>
      </c>
      <c r="L5" s="475"/>
    </row>
    <row r="6" spans="1:12" x14ac:dyDescent="0.25">
      <c r="A6" s="13" t="s">
        <v>196</v>
      </c>
      <c r="B6" s="71">
        <v>378.536</v>
      </c>
      <c r="C6" s="71">
        <v>343.90300000000002</v>
      </c>
      <c r="D6" s="162">
        <v>392.61900000000003</v>
      </c>
      <c r="E6" s="102">
        <v>399.048</v>
      </c>
      <c r="F6" s="476">
        <v>1.7999999999999999E-2</v>
      </c>
      <c r="G6" s="476">
        <v>0.70299999999999996</v>
      </c>
      <c r="H6" s="71">
        <v>397.81400000000002</v>
      </c>
      <c r="I6" s="71">
        <v>391.995</v>
      </c>
      <c r="J6" s="71">
        <v>397.42099999999999</v>
      </c>
      <c r="K6" s="476">
        <v>-1E-3</v>
      </c>
      <c r="L6" s="476">
        <v>0.67900000000000005</v>
      </c>
    </row>
    <row r="7" spans="1:12" x14ac:dyDescent="0.25">
      <c r="A7" s="13" t="s">
        <v>197</v>
      </c>
      <c r="B7" s="74">
        <v>70.986999999999995</v>
      </c>
      <c r="C7" s="74">
        <v>58.201999999999998</v>
      </c>
      <c r="D7" s="195">
        <v>85.92</v>
      </c>
      <c r="E7" s="15">
        <v>97.525000000000006</v>
      </c>
      <c r="F7" s="477">
        <v>0.112</v>
      </c>
      <c r="G7" s="477">
        <v>0.14499999999999999</v>
      </c>
      <c r="H7" s="74">
        <v>84.608000000000004</v>
      </c>
      <c r="I7" s="74">
        <v>81.125</v>
      </c>
      <c r="J7" s="74">
        <v>84.843000000000004</v>
      </c>
      <c r="K7" s="477">
        <v>-4.4999999999999998E-2</v>
      </c>
      <c r="L7" s="477">
        <v>0.14899999999999999</v>
      </c>
    </row>
    <row r="8" spans="1:12" x14ac:dyDescent="0.25">
      <c r="A8" s="13" t="s">
        <v>198</v>
      </c>
      <c r="B8" s="74">
        <v>4.375</v>
      </c>
      <c r="C8" s="74">
        <v>4.4619999999999997</v>
      </c>
      <c r="D8" s="195">
        <v>5.65</v>
      </c>
      <c r="E8" s="15">
        <v>7.5359999999999996</v>
      </c>
      <c r="F8" s="477">
        <v>0.19900000000000001</v>
      </c>
      <c r="G8" s="477">
        <v>0.01</v>
      </c>
      <c r="H8" s="74">
        <v>5.7130000000000001</v>
      </c>
      <c r="I8" s="74">
        <v>5.7939999999999996</v>
      </c>
      <c r="J8" s="74">
        <v>6.06</v>
      </c>
      <c r="K8" s="477">
        <v>-7.0000000000000007E-2</v>
      </c>
      <c r="L8" s="477">
        <v>1.0999999999999999E-2</v>
      </c>
    </row>
    <row r="9" spans="1:12" x14ac:dyDescent="0.25">
      <c r="A9" s="13" t="s">
        <v>199</v>
      </c>
      <c r="B9" s="74">
        <v>78.712999999999994</v>
      </c>
      <c r="C9" s="74">
        <v>65.688999999999993</v>
      </c>
      <c r="D9" s="195">
        <v>73.031000000000006</v>
      </c>
      <c r="E9" s="15">
        <v>88.876000000000005</v>
      </c>
      <c r="F9" s="477">
        <v>4.1000000000000002E-2</v>
      </c>
      <c r="G9" s="477">
        <v>0.14199999999999999</v>
      </c>
      <c r="H9" s="74">
        <v>93.971000000000004</v>
      </c>
      <c r="I9" s="74">
        <v>95.46</v>
      </c>
      <c r="J9" s="74">
        <v>99.832999999999998</v>
      </c>
      <c r="K9" s="477">
        <v>0.04</v>
      </c>
      <c r="L9" s="477">
        <v>0.16200000000000001</v>
      </c>
    </row>
    <row r="10" spans="1:12" x14ac:dyDescent="0.25">
      <c r="A10" s="137" t="s">
        <v>15</v>
      </c>
      <c r="B10" s="78">
        <v>532.61099999999999</v>
      </c>
      <c r="C10" s="78">
        <v>472.25599999999997</v>
      </c>
      <c r="D10" s="210">
        <v>557.22</v>
      </c>
      <c r="E10" s="37">
        <v>592.98500000000001</v>
      </c>
      <c r="F10" s="478">
        <v>3.5999999999999997E-2</v>
      </c>
      <c r="G10" s="478">
        <v>1</v>
      </c>
      <c r="H10" s="78">
        <v>582.10599999999999</v>
      </c>
      <c r="I10" s="78">
        <v>574.37400000000002</v>
      </c>
      <c r="J10" s="78">
        <v>588.15700000000004</v>
      </c>
      <c r="K10" s="478">
        <v>-3.0000000000000001E-3</v>
      </c>
      <c r="L10" s="478">
        <v>1</v>
      </c>
    </row>
    <row r="11" spans="1:12" ht="18" x14ac:dyDescent="0.25">
      <c r="A11" s="82" t="s">
        <v>54</v>
      </c>
      <c r="B11" s="479" t="s">
        <v>12</v>
      </c>
      <c r="C11" s="479"/>
      <c r="D11" s="480"/>
      <c r="E11" s="481">
        <v>0</v>
      </c>
      <c r="F11" s="482"/>
      <c r="G11" s="482"/>
      <c r="H11" s="483">
        <v>-7.1050000000000004</v>
      </c>
      <c r="I11" s="484">
        <v>-11.425000000000001</v>
      </c>
      <c r="J11" s="485">
        <v>-24.483000000000001</v>
      </c>
      <c r="K11" s="482"/>
      <c r="L11" s="482"/>
    </row>
    <row r="12" spans="1:12" x14ac:dyDescent="0.25">
      <c r="A12" s="544"/>
      <c r="B12" s="487"/>
      <c r="C12" s="487"/>
      <c r="D12" s="487"/>
      <c r="E12" s="487"/>
      <c r="F12" s="488"/>
      <c r="G12" s="488"/>
      <c r="H12" s="487"/>
      <c r="I12" s="489"/>
      <c r="J12" s="96"/>
      <c r="K12" s="534"/>
      <c r="L12" s="489"/>
    </row>
    <row r="13" spans="1:12" x14ac:dyDescent="0.25">
      <c r="A13" s="132" t="s">
        <v>55</v>
      </c>
      <c r="B13" s="491"/>
      <c r="C13" s="491"/>
      <c r="D13" s="491"/>
      <c r="E13" s="491"/>
      <c r="F13" s="492"/>
      <c r="G13" s="492"/>
      <c r="H13" s="491"/>
      <c r="I13" s="491"/>
      <c r="J13" s="535"/>
      <c r="K13" s="536"/>
      <c r="L13" s="491"/>
    </row>
    <row r="14" spans="1:12" x14ac:dyDescent="0.25">
      <c r="A14" s="122" t="s">
        <v>56</v>
      </c>
      <c r="B14" s="98">
        <v>514.11900000000003</v>
      </c>
      <c r="C14" s="98">
        <v>474.39299999999997</v>
      </c>
      <c r="D14" s="98">
        <v>544.56799999999998</v>
      </c>
      <c r="E14" s="25">
        <v>580.50800000000004</v>
      </c>
      <c r="F14" s="493">
        <v>4.1000000000000002E-2</v>
      </c>
      <c r="G14" s="493">
        <v>0.98099999999999998</v>
      </c>
      <c r="H14" s="98">
        <v>578.24800000000005</v>
      </c>
      <c r="I14" s="98">
        <v>570.34299999999996</v>
      </c>
      <c r="J14" s="98">
        <v>583.94100000000003</v>
      </c>
      <c r="K14" s="493">
        <v>2E-3</v>
      </c>
      <c r="L14" s="493">
        <v>0.98899999999999999</v>
      </c>
    </row>
    <row r="15" spans="1:12" x14ac:dyDescent="0.25">
      <c r="A15" s="13" t="s">
        <v>57</v>
      </c>
      <c r="B15" s="101">
        <v>376.57499999999999</v>
      </c>
      <c r="C15" s="71">
        <v>340.87299999999999</v>
      </c>
      <c r="D15" s="71">
        <v>367.726</v>
      </c>
      <c r="E15" s="102">
        <v>384.75</v>
      </c>
      <c r="F15" s="476">
        <v>7.0000000000000001E-3</v>
      </c>
      <c r="G15" s="476">
        <v>0.68200000000000005</v>
      </c>
      <c r="H15" s="101">
        <v>396.00900000000001</v>
      </c>
      <c r="I15" s="71">
        <v>386.18700000000001</v>
      </c>
      <c r="J15" s="162">
        <v>403.88099999999997</v>
      </c>
      <c r="K15" s="476">
        <v>1.6E-2</v>
      </c>
      <c r="L15" s="476">
        <v>0.67200000000000004</v>
      </c>
    </row>
    <row r="16" spans="1:12" x14ac:dyDescent="0.25">
      <c r="A16" s="13" t="s">
        <v>85</v>
      </c>
      <c r="B16" s="22">
        <v>137.54400000000001</v>
      </c>
      <c r="C16" s="74">
        <v>133.52000000000001</v>
      </c>
      <c r="D16" s="74">
        <v>176.84200000000001</v>
      </c>
      <c r="E16" s="15">
        <v>195.75800000000001</v>
      </c>
      <c r="F16" s="477">
        <v>0.125</v>
      </c>
      <c r="G16" s="477">
        <v>0.29899999999999999</v>
      </c>
      <c r="H16" s="22">
        <v>182.239</v>
      </c>
      <c r="I16" s="74">
        <v>184.15600000000001</v>
      </c>
      <c r="J16" s="195">
        <v>180.06</v>
      </c>
      <c r="K16" s="477">
        <v>-2.7E-2</v>
      </c>
      <c r="L16" s="477">
        <v>0.318</v>
      </c>
    </row>
    <row r="17" spans="1:12" x14ac:dyDescent="0.25">
      <c r="A17" s="105" t="s">
        <v>59</v>
      </c>
      <c r="B17" s="494"/>
      <c r="C17" s="108"/>
      <c r="D17" s="108"/>
      <c r="E17" s="109"/>
      <c r="F17" s="495"/>
      <c r="G17" s="495">
        <v>0</v>
      </c>
      <c r="H17" s="106"/>
      <c r="I17" s="107"/>
      <c r="J17" s="496"/>
      <c r="K17" s="495"/>
      <c r="L17" s="495">
        <v>0</v>
      </c>
    </row>
    <row r="18" spans="1:12" x14ac:dyDescent="0.25">
      <c r="A18" s="105" t="s">
        <v>60</v>
      </c>
      <c r="B18" s="112">
        <v>4.173</v>
      </c>
      <c r="C18" s="113">
        <v>3.6389999999999998</v>
      </c>
      <c r="D18" s="113">
        <v>2.7229999999999999</v>
      </c>
      <c r="E18" s="114">
        <v>7.4509999999999996</v>
      </c>
      <c r="F18" s="497">
        <v>0.21299999999999999</v>
      </c>
      <c r="G18" s="497">
        <v>8.0000000000000002E-3</v>
      </c>
      <c r="H18" s="112">
        <v>7.7779999999999996</v>
      </c>
      <c r="I18" s="113">
        <v>8.1259999999999994</v>
      </c>
      <c r="J18" s="498">
        <v>8.4979999999999993</v>
      </c>
      <c r="K18" s="497">
        <v>4.4999999999999998E-2</v>
      </c>
      <c r="L18" s="497">
        <v>1.4E-2</v>
      </c>
    </row>
    <row r="19" spans="1:12" x14ac:dyDescent="0.25">
      <c r="A19" s="105" t="s">
        <v>104</v>
      </c>
      <c r="B19" s="112">
        <v>0.35199999999999998</v>
      </c>
      <c r="C19" s="113">
        <v>0.625</v>
      </c>
      <c r="D19" s="113">
        <v>1.9379999999999999</v>
      </c>
      <c r="E19" s="114">
        <v>3.0310000000000001</v>
      </c>
      <c r="F19" s="497">
        <v>1.05</v>
      </c>
      <c r="G19" s="497">
        <v>3.0000000000000001E-3</v>
      </c>
      <c r="H19" s="112">
        <v>3.1640000000000001</v>
      </c>
      <c r="I19" s="113">
        <v>3.306</v>
      </c>
      <c r="J19" s="498">
        <v>3.4580000000000002</v>
      </c>
      <c r="K19" s="497">
        <v>4.4999999999999998E-2</v>
      </c>
      <c r="L19" s="497">
        <v>6.0000000000000001E-3</v>
      </c>
    </row>
    <row r="20" spans="1:12" x14ac:dyDescent="0.25">
      <c r="A20" s="105" t="s">
        <v>62</v>
      </c>
      <c r="B20" s="112">
        <v>82.120999999999995</v>
      </c>
      <c r="C20" s="113">
        <v>68.918999999999997</v>
      </c>
      <c r="D20" s="113">
        <v>77.14</v>
      </c>
      <c r="E20" s="114">
        <v>80.585999999999999</v>
      </c>
      <c r="F20" s="497">
        <v>-6.0000000000000001E-3</v>
      </c>
      <c r="G20" s="497">
        <v>0.14299999999999999</v>
      </c>
      <c r="H20" s="112">
        <v>89.388999999999996</v>
      </c>
      <c r="I20" s="113">
        <v>85.513999999999996</v>
      </c>
      <c r="J20" s="498">
        <v>85.186000000000007</v>
      </c>
      <c r="K20" s="497">
        <v>1.9E-2</v>
      </c>
      <c r="L20" s="497">
        <v>0.14599999999999999</v>
      </c>
    </row>
    <row r="21" spans="1:12" x14ac:dyDescent="0.25">
      <c r="A21" s="105" t="s">
        <v>63</v>
      </c>
      <c r="B21" s="112">
        <v>16.408999999999999</v>
      </c>
      <c r="C21" s="113">
        <v>17</v>
      </c>
      <c r="D21" s="113">
        <v>25.684999999999999</v>
      </c>
      <c r="E21" s="114">
        <v>27.106999999999999</v>
      </c>
      <c r="F21" s="497">
        <v>0.182</v>
      </c>
      <c r="G21" s="497">
        <v>0.04</v>
      </c>
      <c r="H21" s="112">
        <v>17.716000000000001</v>
      </c>
      <c r="I21" s="113">
        <v>17.081</v>
      </c>
      <c r="J21" s="498">
        <v>17.863</v>
      </c>
      <c r="K21" s="497">
        <v>-0.13</v>
      </c>
      <c r="L21" s="497">
        <v>3.4000000000000002E-2</v>
      </c>
    </row>
    <row r="22" spans="1:12" x14ac:dyDescent="0.25">
      <c r="A22" s="105" t="s">
        <v>64</v>
      </c>
      <c r="B22" s="112">
        <v>3.5470000000000002</v>
      </c>
      <c r="C22" s="113">
        <v>9.6959999999999997</v>
      </c>
      <c r="D22" s="113">
        <v>32.438000000000002</v>
      </c>
      <c r="E22" s="114">
        <v>35.796999999999997</v>
      </c>
      <c r="F22" s="497">
        <v>1.161</v>
      </c>
      <c r="G22" s="497">
        <v>3.7999999999999999E-2</v>
      </c>
      <c r="H22" s="112">
        <v>23.297000000000001</v>
      </c>
      <c r="I22" s="113">
        <v>24.887</v>
      </c>
      <c r="J22" s="498">
        <v>22.739000000000001</v>
      </c>
      <c r="K22" s="497">
        <v>-0.14000000000000001</v>
      </c>
      <c r="L22" s="497">
        <v>4.5999999999999999E-2</v>
      </c>
    </row>
    <row r="23" spans="1:12" x14ac:dyDescent="0.25">
      <c r="A23" s="105" t="s">
        <v>65</v>
      </c>
      <c r="B23" s="537">
        <v>25.83</v>
      </c>
      <c r="C23" s="538">
        <v>28.800999999999998</v>
      </c>
      <c r="D23" s="538">
        <v>28.401</v>
      </c>
      <c r="E23" s="539">
        <v>27.161000000000001</v>
      </c>
      <c r="F23" s="540">
        <v>1.7000000000000001E-2</v>
      </c>
      <c r="G23" s="540">
        <v>5.0999999999999997E-2</v>
      </c>
      <c r="H23" s="537">
        <v>29.494</v>
      </c>
      <c r="I23" s="538">
        <v>33.328000000000003</v>
      </c>
      <c r="J23" s="541">
        <v>29.855</v>
      </c>
      <c r="K23" s="540">
        <v>3.2000000000000001E-2</v>
      </c>
      <c r="L23" s="540">
        <v>5.0999999999999997E-2</v>
      </c>
    </row>
    <row r="24" spans="1:12" x14ac:dyDescent="0.25">
      <c r="A24" s="122" t="s">
        <v>86</v>
      </c>
      <c r="B24" s="123">
        <v>2.2639999999999998</v>
      </c>
      <c r="C24" s="123">
        <v>1.899</v>
      </c>
      <c r="D24" s="123">
        <v>1.972</v>
      </c>
      <c r="E24" s="124">
        <v>3.202</v>
      </c>
      <c r="F24" s="500">
        <v>0.122</v>
      </c>
      <c r="G24" s="500">
        <v>4.0000000000000001E-3</v>
      </c>
      <c r="H24" s="189">
        <v>3.4830000000000001</v>
      </c>
      <c r="I24" s="123">
        <v>3.6389999999999998</v>
      </c>
      <c r="J24" s="123">
        <v>3.806</v>
      </c>
      <c r="K24" s="501">
        <v>5.8999999999999997E-2</v>
      </c>
      <c r="L24" s="501">
        <v>6.0000000000000001E-3</v>
      </c>
    </row>
    <row r="25" spans="1:12" x14ac:dyDescent="0.25">
      <c r="A25" s="13" t="s">
        <v>70</v>
      </c>
      <c r="B25" s="502">
        <v>2.2639999999999998</v>
      </c>
      <c r="C25" s="503">
        <v>1.899</v>
      </c>
      <c r="D25" s="503">
        <v>1.972</v>
      </c>
      <c r="E25" s="504">
        <v>3.202</v>
      </c>
      <c r="F25" s="505">
        <v>0.122</v>
      </c>
      <c r="G25" s="505">
        <v>4.0000000000000001E-3</v>
      </c>
      <c r="H25" s="502">
        <v>3.4830000000000001</v>
      </c>
      <c r="I25" s="503">
        <v>3.6389999999999998</v>
      </c>
      <c r="J25" s="506">
        <v>3.806</v>
      </c>
      <c r="K25" s="505">
        <v>5.8999999999999997E-2</v>
      </c>
      <c r="L25" s="505">
        <v>6.0000000000000001E-3</v>
      </c>
    </row>
    <row r="26" spans="1:12" ht="18" x14ac:dyDescent="0.25">
      <c r="A26" s="122" t="s">
        <v>71</v>
      </c>
      <c r="B26" s="123">
        <v>0.72099999999999997</v>
      </c>
      <c r="C26" s="123">
        <v>1.833</v>
      </c>
      <c r="D26" s="123">
        <v>7.7770000000000001</v>
      </c>
      <c r="E26" s="124">
        <v>9.2750000000000004</v>
      </c>
      <c r="F26" s="500">
        <v>1.343</v>
      </c>
      <c r="G26" s="500">
        <v>8.9999999999999993E-3</v>
      </c>
      <c r="H26" s="189">
        <v>0.375</v>
      </c>
      <c r="I26" s="123">
        <v>0.39200000000000002</v>
      </c>
      <c r="J26" s="123">
        <v>0.41</v>
      </c>
      <c r="K26" s="501">
        <v>-0.64600000000000002</v>
      </c>
      <c r="L26" s="501">
        <v>4.0000000000000001E-3</v>
      </c>
    </row>
    <row r="27" spans="1:12" x14ac:dyDescent="0.25">
      <c r="A27" s="13" t="s">
        <v>73</v>
      </c>
      <c r="B27" s="502">
        <v>0.72099999999999997</v>
      </c>
      <c r="C27" s="503">
        <v>1.833</v>
      </c>
      <c r="D27" s="503">
        <v>7.7770000000000001</v>
      </c>
      <c r="E27" s="504">
        <v>9.2750000000000004</v>
      </c>
      <c r="F27" s="505">
        <v>1.343</v>
      </c>
      <c r="G27" s="505">
        <v>8.9999999999999993E-3</v>
      </c>
      <c r="H27" s="502">
        <v>0.375</v>
      </c>
      <c r="I27" s="503">
        <v>0.39200000000000002</v>
      </c>
      <c r="J27" s="503">
        <v>0.41</v>
      </c>
      <c r="K27" s="505">
        <v>-0.64600000000000002</v>
      </c>
      <c r="L27" s="505">
        <v>4.0000000000000001E-3</v>
      </c>
    </row>
    <row r="28" spans="1:12" ht="18" x14ac:dyDescent="0.25">
      <c r="A28" s="122" t="s">
        <v>75</v>
      </c>
      <c r="B28" s="133">
        <v>15.507</v>
      </c>
      <c r="C28" s="133">
        <v>-5.8689999999999998</v>
      </c>
      <c r="D28" s="133">
        <v>2.903</v>
      </c>
      <c r="E28" s="134">
        <v>0</v>
      </c>
      <c r="F28" s="509">
        <v>-1</v>
      </c>
      <c r="G28" s="509">
        <v>6.0000000000000001E-3</v>
      </c>
      <c r="H28" s="207">
        <v>0</v>
      </c>
      <c r="I28" s="133">
        <v>0</v>
      </c>
      <c r="J28" s="208">
        <v>0</v>
      </c>
      <c r="K28" s="509">
        <v>0</v>
      </c>
      <c r="L28" s="509">
        <v>0</v>
      </c>
    </row>
    <row r="29" spans="1:12" x14ac:dyDescent="0.25">
      <c r="A29" s="137" t="s">
        <v>15</v>
      </c>
      <c r="B29" s="78">
        <v>532.61099999999999</v>
      </c>
      <c r="C29" s="78">
        <v>472.25599999999997</v>
      </c>
      <c r="D29" s="78">
        <v>557.22</v>
      </c>
      <c r="E29" s="37">
        <v>592.98500000000001</v>
      </c>
      <c r="F29" s="510">
        <v>3.5999999999999997E-2</v>
      </c>
      <c r="G29" s="510">
        <v>1</v>
      </c>
      <c r="H29" s="78">
        <v>582.10599999999999</v>
      </c>
      <c r="I29" s="78">
        <v>574.37400000000002</v>
      </c>
      <c r="J29" s="78">
        <v>588.15700000000004</v>
      </c>
      <c r="K29" s="510">
        <v>-3.0000000000000001E-3</v>
      </c>
      <c r="L29" s="510">
        <v>1</v>
      </c>
    </row>
    <row r="30" spans="1:12" ht="36" x14ac:dyDescent="0.25">
      <c r="A30" s="511" t="s">
        <v>188</v>
      </c>
      <c r="B30" s="512">
        <v>8.5000000000000006E-2</v>
      </c>
      <c r="C30" s="512">
        <v>7.8E-2</v>
      </c>
      <c r="D30" s="513">
        <v>8.3000000000000004E-2</v>
      </c>
      <c r="E30" s="512">
        <v>8.5999999999999993E-2</v>
      </c>
      <c r="F30" s="514">
        <v>0</v>
      </c>
      <c r="G30" s="514">
        <v>0</v>
      </c>
      <c r="H30" s="512">
        <v>8.8999999999999996E-2</v>
      </c>
      <c r="I30" s="512">
        <v>8.4000000000000005E-2</v>
      </c>
      <c r="J30" s="512">
        <v>8.2000000000000003E-2</v>
      </c>
      <c r="K30" s="514">
        <v>0</v>
      </c>
      <c r="L30" s="542">
        <v>0</v>
      </c>
    </row>
    <row r="31" spans="1:12" x14ac:dyDescent="0.25">
      <c r="A31" s="543"/>
      <c r="B31" s="543"/>
      <c r="C31" s="543"/>
      <c r="D31" s="543"/>
      <c r="E31" s="543"/>
      <c r="F31" s="543"/>
      <c r="G31" s="543">
        <v>0</v>
      </c>
      <c r="H31" s="543"/>
      <c r="I31" s="543"/>
      <c r="J31" s="543"/>
      <c r="K31" s="543"/>
      <c r="L31" s="543">
        <v>0</v>
      </c>
    </row>
    <row r="32" spans="1:12" x14ac:dyDescent="0.25">
      <c r="A32" s="516" t="s">
        <v>189</v>
      </c>
      <c r="B32" s="517"/>
      <c r="C32" s="518"/>
      <c r="D32" s="518"/>
      <c r="E32" s="519"/>
      <c r="F32" s="520"/>
      <c r="G32" s="520"/>
      <c r="H32" s="519"/>
      <c r="I32" s="520"/>
      <c r="J32" s="520"/>
      <c r="K32" s="519"/>
      <c r="L32" s="520"/>
    </row>
    <row r="33" spans="1:12" x14ac:dyDescent="0.25">
      <c r="A33" s="521" t="s">
        <v>70</v>
      </c>
      <c r="B33" s="522"/>
      <c r="C33" s="522"/>
      <c r="D33" s="522"/>
      <c r="E33" s="522"/>
      <c r="F33" s="523"/>
      <c r="G33" s="523"/>
      <c r="H33" s="522"/>
      <c r="I33" s="522"/>
      <c r="J33" s="522"/>
      <c r="K33" s="523"/>
      <c r="L33" s="524"/>
    </row>
    <row r="34" spans="1:12" x14ac:dyDescent="0.25">
      <c r="A34" s="354" t="s">
        <v>141</v>
      </c>
      <c r="B34" s="525"/>
      <c r="C34" s="525"/>
      <c r="D34" s="525"/>
      <c r="E34" s="525"/>
      <c r="F34" s="357"/>
      <c r="G34" s="357"/>
      <c r="H34" s="525"/>
      <c r="I34" s="525"/>
      <c r="J34" s="525"/>
      <c r="K34" s="357"/>
      <c r="L34" s="358"/>
    </row>
    <row r="35" spans="1:12" x14ac:dyDescent="0.25">
      <c r="A35" s="359" t="s">
        <v>142</v>
      </c>
      <c r="B35" s="526">
        <v>2.2639999999999998</v>
      </c>
      <c r="C35" s="526">
        <v>1.899</v>
      </c>
      <c r="D35" s="526">
        <v>1.972</v>
      </c>
      <c r="E35" s="526">
        <v>3.202</v>
      </c>
      <c r="F35" s="362">
        <v>0.122</v>
      </c>
      <c r="G35" s="362">
        <v>4.0000000000000001E-3</v>
      </c>
      <c r="H35" s="526">
        <v>3.4830000000000001</v>
      </c>
      <c r="I35" s="526">
        <v>3.6389999999999998</v>
      </c>
      <c r="J35" s="526">
        <v>3.806</v>
      </c>
      <c r="K35" s="362">
        <v>5.8999999999999997E-2</v>
      </c>
      <c r="L35" s="363">
        <v>6.0000000000000001E-3</v>
      </c>
    </row>
    <row r="36" spans="1:12" x14ac:dyDescent="0.25">
      <c r="A36" s="527" t="s">
        <v>143</v>
      </c>
      <c r="B36" s="528">
        <v>2.2639999999999998</v>
      </c>
      <c r="C36" s="529">
        <v>1.899</v>
      </c>
      <c r="D36" s="529">
        <v>1.972</v>
      </c>
      <c r="E36" s="529">
        <v>3.202</v>
      </c>
      <c r="F36" s="530">
        <v>0.122</v>
      </c>
      <c r="G36" s="530">
        <v>4.0000000000000001E-3</v>
      </c>
      <c r="H36" s="529">
        <v>3.4830000000000001</v>
      </c>
      <c r="I36" s="529">
        <v>3.6389999999999998</v>
      </c>
      <c r="J36" s="529">
        <v>3.806</v>
      </c>
      <c r="K36" s="530">
        <v>5.8999999999999997E-2</v>
      </c>
      <c r="L36" s="531">
        <v>6.0000000000000001E-3</v>
      </c>
    </row>
    <row r="37" spans="1:12" x14ac:dyDescent="0.25">
      <c r="A37" s="532"/>
      <c r="B37" s="532"/>
      <c r="C37" s="532"/>
      <c r="D37" s="533"/>
      <c r="E37" s="533"/>
      <c r="F37" s="533"/>
      <c r="G37" s="533"/>
      <c r="H37" s="532"/>
      <c r="I37" s="532"/>
      <c r="J37" s="533"/>
      <c r="K37" s="533"/>
      <c r="L37" s="533"/>
    </row>
    <row r="38" spans="1:12" x14ac:dyDescent="0.25">
      <c r="A38" s="532"/>
      <c r="B38" s="532"/>
      <c r="C38" s="532"/>
      <c r="D38" s="533"/>
      <c r="E38" s="533"/>
      <c r="F38" s="533"/>
      <c r="G38" s="533"/>
      <c r="H38" s="532"/>
      <c r="I38" s="532"/>
      <c r="J38" s="533"/>
      <c r="K38" s="533"/>
      <c r="L38" s="53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CF0B3-113E-4D22-BDCE-712D16B8AF9B}">
  <sheetPr codeName="Sheet13"/>
  <dimension ref="A1:L36"/>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24</v>
      </c>
    </row>
    <row r="3" spans="1:12" x14ac:dyDescent="0.25">
      <c r="A3" s="48" t="s">
        <v>200</v>
      </c>
      <c r="B3" s="48"/>
      <c r="C3" s="48"/>
      <c r="D3" s="48"/>
      <c r="E3" s="48"/>
      <c r="F3" s="48"/>
      <c r="G3" s="48"/>
      <c r="H3" s="48"/>
      <c r="I3" s="48"/>
      <c r="J3" s="48"/>
      <c r="K3" s="48"/>
      <c r="L3" s="48"/>
    </row>
    <row r="4" spans="1:12" ht="55.5" x14ac:dyDescent="0.25">
      <c r="A4" s="471" t="s">
        <v>178</v>
      </c>
      <c r="B4" s="385" t="s">
        <v>39</v>
      </c>
      <c r="C4" s="386"/>
      <c r="D4" s="58"/>
      <c r="E4" s="59" t="s">
        <v>40</v>
      </c>
      <c r="F4" s="472" t="s">
        <v>41</v>
      </c>
      <c r="G4" s="342" t="s">
        <v>42</v>
      </c>
      <c r="H4" s="386" t="s">
        <v>43</v>
      </c>
      <c r="I4" s="473"/>
      <c r="J4" s="473"/>
      <c r="K4" s="472" t="s">
        <v>41</v>
      </c>
      <c r="L4" s="474" t="s">
        <v>44</v>
      </c>
    </row>
    <row r="5" spans="1:12" x14ac:dyDescent="0.25">
      <c r="A5" s="63" t="s">
        <v>2</v>
      </c>
      <c r="B5" s="64" t="s">
        <v>26</v>
      </c>
      <c r="C5" s="64" t="s">
        <v>27</v>
      </c>
      <c r="D5" s="260" t="s">
        <v>28</v>
      </c>
      <c r="E5" s="261" t="s">
        <v>29</v>
      </c>
      <c r="F5" s="346" t="s">
        <v>45</v>
      </c>
      <c r="G5" s="347"/>
      <c r="H5" s="64" t="s">
        <v>30</v>
      </c>
      <c r="I5" s="64" t="s">
        <v>13</v>
      </c>
      <c r="J5" s="64" t="s">
        <v>14</v>
      </c>
      <c r="K5" s="346" t="s">
        <v>46</v>
      </c>
      <c r="L5" s="475"/>
    </row>
    <row r="6" spans="1:12" x14ac:dyDescent="0.25">
      <c r="A6" s="13" t="s">
        <v>201</v>
      </c>
      <c r="B6" s="71">
        <v>47.226999999999997</v>
      </c>
      <c r="C6" s="71">
        <v>58.905000000000001</v>
      </c>
      <c r="D6" s="162">
        <v>83.570999999999998</v>
      </c>
      <c r="E6" s="102">
        <v>64.763000000000005</v>
      </c>
      <c r="F6" s="476">
        <v>0.111</v>
      </c>
      <c r="G6" s="476">
        <v>0.21299999999999999</v>
      </c>
      <c r="H6" s="71">
        <v>66.825000000000003</v>
      </c>
      <c r="I6" s="71">
        <v>68.305999999999997</v>
      </c>
      <c r="J6" s="71">
        <v>71.436000000000007</v>
      </c>
      <c r="K6" s="476">
        <v>3.3000000000000002E-2</v>
      </c>
      <c r="L6" s="476">
        <v>0.23799999999999999</v>
      </c>
    </row>
    <row r="7" spans="1:12" x14ac:dyDescent="0.25">
      <c r="A7" s="13" t="s">
        <v>202</v>
      </c>
      <c r="B7" s="74">
        <v>188.10300000000001</v>
      </c>
      <c r="C7" s="74">
        <v>203.642</v>
      </c>
      <c r="D7" s="195">
        <v>252.23699999999999</v>
      </c>
      <c r="E7" s="15">
        <v>297.19200000000001</v>
      </c>
      <c r="F7" s="477">
        <v>0.16500000000000001</v>
      </c>
      <c r="G7" s="477">
        <v>0.78700000000000003</v>
      </c>
      <c r="H7" s="74">
        <v>188.316</v>
      </c>
      <c r="I7" s="74">
        <v>177.06100000000001</v>
      </c>
      <c r="J7" s="74">
        <v>206.08799999999999</v>
      </c>
      <c r="K7" s="477">
        <v>-0.115</v>
      </c>
      <c r="L7" s="477">
        <v>0.76200000000000001</v>
      </c>
    </row>
    <row r="8" spans="1:12" x14ac:dyDescent="0.25">
      <c r="A8" s="77" t="s">
        <v>15</v>
      </c>
      <c r="B8" s="78">
        <v>235.33</v>
      </c>
      <c r="C8" s="78">
        <v>262.54700000000003</v>
      </c>
      <c r="D8" s="210">
        <v>335.80799999999999</v>
      </c>
      <c r="E8" s="37">
        <v>361.95499999999998</v>
      </c>
      <c r="F8" s="478">
        <v>0.154</v>
      </c>
      <c r="G8" s="478">
        <v>1</v>
      </c>
      <c r="H8" s="78">
        <v>255.14099999999999</v>
      </c>
      <c r="I8" s="78">
        <v>245.36699999999999</v>
      </c>
      <c r="J8" s="78">
        <v>277.524</v>
      </c>
      <c r="K8" s="478">
        <v>-8.5000000000000006E-2</v>
      </c>
      <c r="L8" s="478">
        <v>1</v>
      </c>
    </row>
    <row r="9" spans="1:12" ht="18" x14ac:dyDescent="0.25">
      <c r="A9" s="82" t="s">
        <v>54</v>
      </c>
      <c r="B9" s="479" t="s">
        <v>12</v>
      </c>
      <c r="C9" s="479"/>
      <c r="D9" s="480"/>
      <c r="E9" s="481">
        <v>0</v>
      </c>
      <c r="F9" s="482"/>
      <c r="G9" s="482"/>
      <c r="H9" s="483">
        <v>-16.055</v>
      </c>
      <c r="I9" s="484">
        <v>-49.506999999999998</v>
      </c>
      <c r="J9" s="485">
        <v>-30.859000000000002</v>
      </c>
      <c r="K9" s="482"/>
      <c r="L9" s="482"/>
    </row>
    <row r="10" spans="1:12" x14ac:dyDescent="0.25">
      <c r="A10" s="486"/>
      <c r="B10" s="487"/>
      <c r="C10" s="487"/>
      <c r="D10" s="487"/>
      <c r="E10" s="487"/>
      <c r="F10" s="488"/>
      <c r="G10" s="488"/>
      <c r="H10" s="487"/>
      <c r="I10" s="489"/>
      <c r="J10" s="96"/>
      <c r="K10" s="534"/>
      <c r="L10" s="489"/>
    </row>
    <row r="11" spans="1:12" x14ac:dyDescent="0.25">
      <c r="A11" s="490" t="s">
        <v>55</v>
      </c>
      <c r="B11" s="491"/>
      <c r="C11" s="491"/>
      <c r="D11" s="491"/>
      <c r="E11" s="491"/>
      <c r="F11" s="492"/>
      <c r="G11" s="492"/>
      <c r="H11" s="491"/>
      <c r="I11" s="491"/>
      <c r="J11" s="535"/>
      <c r="K11" s="536"/>
      <c r="L11" s="491"/>
    </row>
    <row r="12" spans="1:12" x14ac:dyDescent="0.25">
      <c r="A12" s="122" t="s">
        <v>56</v>
      </c>
      <c r="B12" s="98">
        <v>233.65100000000001</v>
      </c>
      <c r="C12" s="98">
        <v>261.37599999999998</v>
      </c>
      <c r="D12" s="98">
        <v>334.87700000000001</v>
      </c>
      <c r="E12" s="25">
        <v>360.12700000000001</v>
      </c>
      <c r="F12" s="493">
        <v>0.155</v>
      </c>
      <c r="G12" s="493">
        <v>0.995</v>
      </c>
      <c r="H12" s="98">
        <v>253.23099999999999</v>
      </c>
      <c r="I12" s="98">
        <v>243.37100000000001</v>
      </c>
      <c r="J12" s="98">
        <v>275.43700000000001</v>
      </c>
      <c r="K12" s="493">
        <v>-8.5000000000000006E-2</v>
      </c>
      <c r="L12" s="493">
        <v>0.99299999999999999</v>
      </c>
    </row>
    <row r="13" spans="1:12" x14ac:dyDescent="0.25">
      <c r="A13" s="13" t="s">
        <v>57</v>
      </c>
      <c r="B13" s="101">
        <v>179.73</v>
      </c>
      <c r="C13" s="71">
        <v>174.583</v>
      </c>
      <c r="D13" s="71">
        <v>178.23599999999999</v>
      </c>
      <c r="E13" s="102">
        <v>158.92400000000001</v>
      </c>
      <c r="F13" s="476">
        <v>-0.04</v>
      </c>
      <c r="G13" s="476">
        <v>0.57799999999999996</v>
      </c>
      <c r="H13" s="101">
        <v>160.179</v>
      </c>
      <c r="I13" s="71">
        <v>157.21799999999999</v>
      </c>
      <c r="J13" s="162">
        <v>164.42099999999999</v>
      </c>
      <c r="K13" s="476">
        <v>1.0999999999999999E-2</v>
      </c>
      <c r="L13" s="476">
        <v>0.56200000000000006</v>
      </c>
    </row>
    <row r="14" spans="1:12" x14ac:dyDescent="0.25">
      <c r="A14" s="13" t="s">
        <v>85</v>
      </c>
      <c r="B14" s="22">
        <v>53.920999999999999</v>
      </c>
      <c r="C14" s="74">
        <v>86.793000000000006</v>
      </c>
      <c r="D14" s="74">
        <v>156.64099999999999</v>
      </c>
      <c r="E14" s="15">
        <v>201.203</v>
      </c>
      <c r="F14" s="477">
        <v>0.55100000000000005</v>
      </c>
      <c r="G14" s="477">
        <v>0.41699999999999998</v>
      </c>
      <c r="H14" s="22">
        <v>93.052000000000007</v>
      </c>
      <c r="I14" s="74">
        <v>86.153000000000006</v>
      </c>
      <c r="J14" s="195">
        <v>111.01600000000001</v>
      </c>
      <c r="K14" s="477">
        <v>-0.18</v>
      </c>
      <c r="L14" s="477">
        <v>0.43099999999999999</v>
      </c>
    </row>
    <row r="15" spans="1:12" x14ac:dyDescent="0.25">
      <c r="A15" s="105" t="s">
        <v>59</v>
      </c>
      <c r="B15" s="494"/>
      <c r="C15" s="108"/>
      <c r="D15" s="108"/>
      <c r="E15" s="109"/>
      <c r="F15" s="495"/>
      <c r="G15" s="495">
        <v>0</v>
      </c>
      <c r="H15" s="106"/>
      <c r="I15" s="107"/>
      <c r="J15" s="496"/>
      <c r="K15" s="495"/>
      <c r="L15" s="495">
        <v>0</v>
      </c>
    </row>
    <row r="16" spans="1:12" x14ac:dyDescent="0.25">
      <c r="A16" s="105" t="s">
        <v>60</v>
      </c>
      <c r="B16" s="112">
        <v>1.641</v>
      </c>
      <c r="C16" s="113">
        <v>2.0910000000000002</v>
      </c>
      <c r="D16" s="113">
        <v>2.2189999999999999</v>
      </c>
      <c r="E16" s="114">
        <v>5.4889999999999999</v>
      </c>
      <c r="F16" s="497">
        <v>0.496</v>
      </c>
      <c r="G16" s="497">
        <v>0.01</v>
      </c>
      <c r="H16" s="112">
        <v>2.8410000000000002</v>
      </c>
      <c r="I16" s="113">
        <v>4.452</v>
      </c>
      <c r="J16" s="498">
        <v>4.6559999999999997</v>
      </c>
      <c r="K16" s="497">
        <v>-5.2999999999999999E-2</v>
      </c>
      <c r="L16" s="497">
        <v>1.4999999999999999E-2</v>
      </c>
    </row>
    <row r="17" spans="1:12" x14ac:dyDescent="0.25">
      <c r="A17" s="105" t="s">
        <v>113</v>
      </c>
      <c r="B17" s="112">
        <v>0.95699999999999996</v>
      </c>
      <c r="C17" s="113">
        <v>4.1020000000000003</v>
      </c>
      <c r="D17" s="113">
        <v>4.5949999999999998</v>
      </c>
      <c r="E17" s="114">
        <v>7.0540000000000003</v>
      </c>
      <c r="F17" s="497">
        <v>0.94599999999999995</v>
      </c>
      <c r="G17" s="497">
        <v>1.4E-2</v>
      </c>
      <c r="H17" s="112">
        <v>4.0110000000000001</v>
      </c>
      <c r="I17" s="113">
        <v>4.1909999999999998</v>
      </c>
      <c r="J17" s="498">
        <v>4.383</v>
      </c>
      <c r="K17" s="497">
        <v>-0.14699999999999999</v>
      </c>
      <c r="L17" s="497">
        <v>1.7000000000000001E-2</v>
      </c>
    </row>
    <row r="18" spans="1:12" ht="18" x14ac:dyDescent="0.25">
      <c r="A18" s="105" t="s">
        <v>114</v>
      </c>
      <c r="B18" s="112">
        <v>2.0030000000000001</v>
      </c>
      <c r="C18" s="113">
        <v>4.2249999999999996</v>
      </c>
      <c r="D18" s="113">
        <v>2.379</v>
      </c>
      <c r="E18" s="114">
        <v>4.9249999999999998</v>
      </c>
      <c r="F18" s="497">
        <v>0.35</v>
      </c>
      <c r="G18" s="497">
        <v>1.0999999999999999E-2</v>
      </c>
      <c r="H18" s="112">
        <v>5.1459999999999999</v>
      </c>
      <c r="I18" s="113">
        <v>5.3760000000000003</v>
      </c>
      <c r="J18" s="498">
        <v>5.6219999999999999</v>
      </c>
      <c r="K18" s="497">
        <v>4.4999999999999998E-2</v>
      </c>
      <c r="L18" s="497">
        <v>1.7999999999999999E-2</v>
      </c>
    </row>
    <row r="19" spans="1:12" x14ac:dyDescent="0.25">
      <c r="A19" s="105" t="s">
        <v>63</v>
      </c>
      <c r="B19" s="112">
        <v>38.619999999999997</v>
      </c>
      <c r="C19" s="113">
        <v>50.661000000000001</v>
      </c>
      <c r="D19" s="113">
        <v>47.198</v>
      </c>
      <c r="E19" s="114">
        <v>48.412999999999997</v>
      </c>
      <c r="F19" s="497">
        <v>7.8E-2</v>
      </c>
      <c r="G19" s="497">
        <v>0.155</v>
      </c>
      <c r="H19" s="112">
        <v>40.588000000000001</v>
      </c>
      <c r="I19" s="113">
        <v>30.199000000000002</v>
      </c>
      <c r="J19" s="498">
        <v>47.765000000000001</v>
      </c>
      <c r="K19" s="497">
        <v>-4.0000000000000001E-3</v>
      </c>
      <c r="L19" s="497">
        <v>0.14599999999999999</v>
      </c>
    </row>
    <row r="20" spans="1:12" x14ac:dyDescent="0.25">
      <c r="A20" s="105" t="s">
        <v>64</v>
      </c>
      <c r="B20" s="112">
        <v>9.516</v>
      </c>
      <c r="C20" s="113">
        <v>17.937999999999999</v>
      </c>
      <c r="D20" s="113">
        <v>83.52</v>
      </c>
      <c r="E20" s="114">
        <v>39.798000000000002</v>
      </c>
      <c r="F20" s="497">
        <v>0.61099999999999999</v>
      </c>
      <c r="G20" s="497">
        <v>0.126</v>
      </c>
      <c r="H20" s="112">
        <v>20.131</v>
      </c>
      <c r="I20" s="113">
        <v>20.759</v>
      </c>
      <c r="J20" s="498">
        <v>27.372</v>
      </c>
      <c r="K20" s="497">
        <v>-0.11700000000000001</v>
      </c>
      <c r="L20" s="497">
        <v>9.5000000000000001E-2</v>
      </c>
    </row>
    <row r="21" spans="1:12" x14ac:dyDescent="0.25">
      <c r="A21" s="105" t="s">
        <v>117</v>
      </c>
      <c r="B21" s="537">
        <v>0.39900000000000002</v>
      </c>
      <c r="C21" s="538">
        <v>6.2759999999999998</v>
      </c>
      <c r="D21" s="538">
        <v>13.363</v>
      </c>
      <c r="E21" s="539">
        <v>66.125</v>
      </c>
      <c r="F21" s="540">
        <v>4.4930000000000003</v>
      </c>
      <c r="G21" s="540">
        <v>7.1999999999999995E-2</v>
      </c>
      <c r="H21" s="537">
        <v>12.926</v>
      </c>
      <c r="I21" s="538">
        <v>12.54</v>
      </c>
      <c r="J21" s="541">
        <v>12.186</v>
      </c>
      <c r="K21" s="540">
        <v>-0.43099999999999999</v>
      </c>
      <c r="L21" s="540">
        <v>9.0999999999999998E-2</v>
      </c>
    </row>
    <row r="22" spans="1:12" x14ac:dyDescent="0.25">
      <c r="A22" s="122" t="s">
        <v>86</v>
      </c>
      <c r="B22" s="123">
        <v>1.5720000000000001</v>
      </c>
      <c r="C22" s="123">
        <v>1.153</v>
      </c>
      <c r="D22" s="123">
        <v>0.85899999999999999</v>
      </c>
      <c r="E22" s="124">
        <v>1.79</v>
      </c>
      <c r="F22" s="500">
        <v>4.3999999999999997E-2</v>
      </c>
      <c r="G22" s="500">
        <v>4.0000000000000001E-3</v>
      </c>
      <c r="H22" s="189">
        <v>1.87</v>
      </c>
      <c r="I22" s="123">
        <v>1.954</v>
      </c>
      <c r="J22" s="123">
        <v>2.0430000000000001</v>
      </c>
      <c r="K22" s="501">
        <v>4.4999999999999998E-2</v>
      </c>
      <c r="L22" s="501">
        <v>7.0000000000000001E-3</v>
      </c>
    </row>
    <row r="23" spans="1:12" x14ac:dyDescent="0.25">
      <c r="A23" s="13" t="s">
        <v>70</v>
      </c>
      <c r="B23" s="502">
        <v>1.5720000000000001</v>
      </c>
      <c r="C23" s="503">
        <v>1.153</v>
      </c>
      <c r="D23" s="503">
        <v>0.85899999999999999</v>
      </c>
      <c r="E23" s="504">
        <v>1.79</v>
      </c>
      <c r="F23" s="505">
        <v>4.3999999999999997E-2</v>
      </c>
      <c r="G23" s="505">
        <v>4.0000000000000001E-3</v>
      </c>
      <c r="H23" s="502">
        <v>1.87</v>
      </c>
      <c r="I23" s="503">
        <v>1.954</v>
      </c>
      <c r="J23" s="506">
        <v>2.0430000000000001</v>
      </c>
      <c r="K23" s="505">
        <v>4.4999999999999998E-2</v>
      </c>
      <c r="L23" s="505">
        <v>7.0000000000000001E-3</v>
      </c>
    </row>
    <row r="24" spans="1:12" ht="18" x14ac:dyDescent="0.25">
      <c r="A24" s="122" t="s">
        <v>71</v>
      </c>
      <c r="B24" s="123">
        <v>0.107</v>
      </c>
      <c r="C24" s="123">
        <v>8.0000000000000002E-3</v>
      </c>
      <c r="D24" s="123">
        <v>7.1999999999999995E-2</v>
      </c>
      <c r="E24" s="124">
        <v>3.7999999999999999E-2</v>
      </c>
      <c r="F24" s="500">
        <v>-0.29199999999999998</v>
      </c>
      <c r="G24" s="500">
        <v>0</v>
      </c>
      <c r="H24" s="189">
        <v>0.04</v>
      </c>
      <c r="I24" s="123">
        <v>4.2000000000000003E-2</v>
      </c>
      <c r="J24" s="123">
        <v>4.3999999999999997E-2</v>
      </c>
      <c r="K24" s="501">
        <v>0.05</v>
      </c>
      <c r="L24" s="501">
        <v>0</v>
      </c>
    </row>
    <row r="25" spans="1:12" x14ac:dyDescent="0.25">
      <c r="A25" s="13" t="s">
        <v>73</v>
      </c>
      <c r="B25" s="502">
        <v>0.107</v>
      </c>
      <c r="C25" s="503">
        <v>8.0000000000000002E-3</v>
      </c>
      <c r="D25" s="503">
        <v>7.1999999999999995E-2</v>
      </c>
      <c r="E25" s="504">
        <v>3.7999999999999999E-2</v>
      </c>
      <c r="F25" s="505">
        <v>-0.29199999999999998</v>
      </c>
      <c r="G25" s="505">
        <v>0</v>
      </c>
      <c r="H25" s="502">
        <v>0.04</v>
      </c>
      <c r="I25" s="503">
        <v>4.2000000000000003E-2</v>
      </c>
      <c r="J25" s="503">
        <v>4.3999999999999997E-2</v>
      </c>
      <c r="K25" s="505">
        <v>0.05</v>
      </c>
      <c r="L25" s="505">
        <v>0</v>
      </c>
    </row>
    <row r="26" spans="1:12" ht="18" x14ac:dyDescent="0.25">
      <c r="A26" s="122" t="s">
        <v>75</v>
      </c>
      <c r="B26" s="133">
        <v>0</v>
      </c>
      <c r="C26" s="133">
        <v>0.01</v>
      </c>
      <c r="D26" s="133">
        <v>0</v>
      </c>
      <c r="E26" s="134">
        <v>0</v>
      </c>
      <c r="F26" s="509">
        <v>0</v>
      </c>
      <c r="G26" s="509">
        <v>0</v>
      </c>
      <c r="H26" s="207">
        <v>0</v>
      </c>
      <c r="I26" s="133">
        <v>0</v>
      </c>
      <c r="J26" s="208">
        <v>0</v>
      </c>
      <c r="K26" s="509">
        <v>0</v>
      </c>
      <c r="L26" s="509">
        <v>0</v>
      </c>
    </row>
    <row r="27" spans="1:12" x14ac:dyDescent="0.25">
      <c r="A27" s="137" t="s">
        <v>15</v>
      </c>
      <c r="B27" s="78">
        <v>235.33</v>
      </c>
      <c r="C27" s="78">
        <v>262.54700000000003</v>
      </c>
      <c r="D27" s="78">
        <v>335.80799999999999</v>
      </c>
      <c r="E27" s="37">
        <v>361.95499999999998</v>
      </c>
      <c r="F27" s="510">
        <v>0.154</v>
      </c>
      <c r="G27" s="510">
        <v>1</v>
      </c>
      <c r="H27" s="78">
        <v>255.14099999999999</v>
      </c>
      <c r="I27" s="78">
        <v>245.36699999999999</v>
      </c>
      <c r="J27" s="78">
        <v>277.524</v>
      </c>
      <c r="K27" s="510">
        <v>-8.5000000000000006E-2</v>
      </c>
      <c r="L27" s="510">
        <v>1</v>
      </c>
    </row>
    <row r="28" spans="1:12" ht="36" x14ac:dyDescent="0.25">
      <c r="A28" s="511" t="s">
        <v>188</v>
      </c>
      <c r="B28" s="512">
        <v>3.7999999999999999E-2</v>
      </c>
      <c r="C28" s="512">
        <v>4.2999999999999997E-2</v>
      </c>
      <c r="D28" s="513">
        <v>0.05</v>
      </c>
      <c r="E28" s="512">
        <v>5.1999999999999998E-2</v>
      </c>
      <c r="F28" s="514">
        <v>0</v>
      </c>
      <c r="G28" s="514">
        <v>0</v>
      </c>
      <c r="H28" s="512">
        <v>3.9E-2</v>
      </c>
      <c r="I28" s="512">
        <v>3.5999999999999997E-2</v>
      </c>
      <c r="J28" s="512">
        <v>3.9E-2</v>
      </c>
      <c r="K28" s="514">
        <v>0</v>
      </c>
      <c r="L28" s="542">
        <v>0</v>
      </c>
    </row>
    <row r="29" spans="1:12" x14ac:dyDescent="0.25">
      <c r="A29" s="543"/>
      <c r="B29" s="543"/>
      <c r="C29" s="543"/>
      <c r="D29" s="543"/>
      <c r="E29" s="543"/>
      <c r="F29" s="543"/>
      <c r="G29" s="543">
        <v>0</v>
      </c>
      <c r="H29" s="543"/>
      <c r="I29" s="543"/>
      <c r="J29" s="543"/>
      <c r="K29" s="543"/>
      <c r="L29" s="543">
        <v>0</v>
      </c>
    </row>
    <row r="30" spans="1:12" x14ac:dyDescent="0.25">
      <c r="A30" s="516" t="s">
        <v>189</v>
      </c>
      <c r="B30" s="517"/>
      <c r="C30" s="518"/>
      <c r="D30" s="518"/>
      <c r="E30" s="519"/>
      <c r="F30" s="520"/>
      <c r="G30" s="520"/>
      <c r="H30" s="519"/>
      <c r="I30" s="520"/>
      <c r="J30" s="520"/>
      <c r="K30" s="519"/>
      <c r="L30" s="520"/>
    </row>
    <row r="31" spans="1:12" x14ac:dyDescent="0.25">
      <c r="A31" s="521" t="s">
        <v>70</v>
      </c>
      <c r="B31" s="522"/>
      <c r="C31" s="522"/>
      <c r="D31" s="522"/>
      <c r="E31" s="522"/>
      <c r="F31" s="523"/>
      <c r="G31" s="523"/>
      <c r="H31" s="522"/>
      <c r="I31" s="522"/>
      <c r="J31" s="522"/>
      <c r="K31" s="523"/>
      <c r="L31" s="524"/>
    </row>
    <row r="32" spans="1:12" x14ac:dyDescent="0.25">
      <c r="A32" s="354" t="s">
        <v>141</v>
      </c>
      <c r="B32" s="525"/>
      <c r="C32" s="525"/>
      <c r="D32" s="525"/>
      <c r="E32" s="525"/>
      <c r="F32" s="357"/>
      <c r="G32" s="357"/>
      <c r="H32" s="525"/>
      <c r="I32" s="525"/>
      <c r="J32" s="525"/>
      <c r="K32" s="357"/>
      <c r="L32" s="358"/>
    </row>
    <row r="33" spans="1:12" x14ac:dyDescent="0.25">
      <c r="A33" s="359" t="s">
        <v>142</v>
      </c>
      <c r="B33" s="526">
        <v>1.5720000000000001</v>
      </c>
      <c r="C33" s="526">
        <v>1.153</v>
      </c>
      <c r="D33" s="526">
        <v>0.85899999999999999</v>
      </c>
      <c r="E33" s="526">
        <v>1.79</v>
      </c>
      <c r="F33" s="362">
        <v>4.3999999999999997E-2</v>
      </c>
      <c r="G33" s="362">
        <v>4.0000000000000001E-3</v>
      </c>
      <c r="H33" s="526">
        <v>1.87</v>
      </c>
      <c r="I33" s="526">
        <v>1.954</v>
      </c>
      <c r="J33" s="526">
        <v>2.0430000000000001</v>
      </c>
      <c r="K33" s="362">
        <v>4.4999999999999998E-2</v>
      </c>
      <c r="L33" s="363">
        <v>7.0000000000000001E-3</v>
      </c>
    </row>
    <row r="34" spans="1:12" x14ac:dyDescent="0.25">
      <c r="A34" s="527" t="s">
        <v>143</v>
      </c>
      <c r="B34" s="528">
        <v>1.5720000000000001</v>
      </c>
      <c r="C34" s="529">
        <v>1.153</v>
      </c>
      <c r="D34" s="529">
        <v>0.85899999999999999</v>
      </c>
      <c r="E34" s="529">
        <v>1.79</v>
      </c>
      <c r="F34" s="530">
        <v>4.3999999999999997E-2</v>
      </c>
      <c r="G34" s="530">
        <v>4.0000000000000001E-3</v>
      </c>
      <c r="H34" s="529">
        <v>1.87</v>
      </c>
      <c r="I34" s="529">
        <v>1.954</v>
      </c>
      <c r="J34" s="529">
        <v>2.0430000000000001</v>
      </c>
      <c r="K34" s="530">
        <v>4.4999999999999998E-2</v>
      </c>
      <c r="L34" s="531">
        <v>7.0000000000000001E-3</v>
      </c>
    </row>
    <row r="35" spans="1:12" x14ac:dyDescent="0.25">
      <c r="A35" s="532"/>
      <c r="B35" s="532"/>
      <c r="C35" s="532"/>
      <c r="D35" s="533"/>
      <c r="E35" s="533"/>
      <c r="F35" s="533"/>
      <c r="G35" s="533"/>
      <c r="H35" s="532"/>
      <c r="I35" s="532"/>
      <c r="J35" s="533"/>
      <c r="K35" s="533"/>
      <c r="L35" s="533"/>
    </row>
    <row r="36" spans="1:12" x14ac:dyDescent="0.25">
      <c r="A36" s="532"/>
      <c r="B36" s="532"/>
      <c r="C36" s="532"/>
      <c r="D36" s="533"/>
      <c r="E36" s="533"/>
      <c r="F36" s="533"/>
      <c r="G36" s="533"/>
      <c r="H36" s="532"/>
      <c r="I36" s="532"/>
      <c r="J36" s="533"/>
      <c r="K36" s="533"/>
      <c r="L36" s="53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70050-AEAC-4BD6-80DA-8E567FDA252E}">
  <sheetPr codeName="Sheet14"/>
  <dimension ref="A1:L47"/>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7" width="6.42578125" bestFit="1" customWidth="1"/>
    <col min="8" max="10" width="7.85546875" bestFit="1" customWidth="1"/>
    <col min="11" max="12" width="6.42578125" bestFit="1" customWidth="1"/>
  </cols>
  <sheetData>
    <row r="1" spans="1:12" ht="18.75" x14ac:dyDescent="0.3">
      <c r="A1" s="40" t="s">
        <v>24</v>
      </c>
    </row>
    <row r="3" spans="1:12" x14ac:dyDescent="0.25">
      <c r="A3" s="48" t="s">
        <v>203</v>
      </c>
      <c r="B3" s="48"/>
      <c r="C3" s="48"/>
      <c r="D3" s="48"/>
      <c r="E3" s="48"/>
      <c r="F3" s="48"/>
      <c r="G3" s="48"/>
      <c r="H3" s="48"/>
      <c r="I3" s="48"/>
      <c r="J3" s="48"/>
      <c r="K3" s="48"/>
      <c r="L3" s="48"/>
    </row>
    <row r="4" spans="1:12" ht="55.5" x14ac:dyDescent="0.25">
      <c r="A4" s="471" t="s">
        <v>178</v>
      </c>
      <c r="B4" s="385" t="s">
        <v>39</v>
      </c>
      <c r="C4" s="386"/>
      <c r="D4" s="58"/>
      <c r="E4" s="59" t="s">
        <v>40</v>
      </c>
      <c r="F4" s="472" t="s">
        <v>41</v>
      </c>
      <c r="G4" s="342" t="s">
        <v>42</v>
      </c>
      <c r="H4" s="386" t="s">
        <v>43</v>
      </c>
      <c r="I4" s="473"/>
      <c r="J4" s="473"/>
      <c r="K4" s="472" t="s">
        <v>41</v>
      </c>
      <c r="L4" s="474" t="s">
        <v>44</v>
      </c>
    </row>
    <row r="5" spans="1:12" x14ac:dyDescent="0.25">
      <c r="A5" s="63" t="s">
        <v>2</v>
      </c>
      <c r="B5" s="64" t="s">
        <v>26</v>
      </c>
      <c r="C5" s="64" t="s">
        <v>27</v>
      </c>
      <c r="D5" s="260" t="s">
        <v>28</v>
      </c>
      <c r="E5" s="261" t="s">
        <v>29</v>
      </c>
      <c r="F5" s="346" t="s">
        <v>45</v>
      </c>
      <c r="G5" s="347"/>
      <c r="H5" s="64" t="s">
        <v>30</v>
      </c>
      <c r="I5" s="64" t="s">
        <v>13</v>
      </c>
      <c r="J5" s="64" t="s">
        <v>14</v>
      </c>
      <c r="K5" s="346" t="s">
        <v>46</v>
      </c>
      <c r="L5" s="475"/>
    </row>
    <row r="6" spans="1:12" x14ac:dyDescent="0.25">
      <c r="A6" s="13" t="s">
        <v>204</v>
      </c>
      <c r="B6" s="71">
        <v>47.84</v>
      </c>
      <c r="C6" s="71">
        <v>48.545999999999999</v>
      </c>
      <c r="D6" s="162">
        <v>49.698999999999998</v>
      </c>
      <c r="E6" s="102">
        <v>37.704999999999998</v>
      </c>
      <c r="F6" s="476">
        <v>-7.5999999999999998E-2</v>
      </c>
      <c r="G6" s="476">
        <v>5.8000000000000003E-2</v>
      </c>
      <c r="H6" s="71">
        <v>52.131</v>
      </c>
      <c r="I6" s="71">
        <v>54.466000000000001</v>
      </c>
      <c r="J6" s="71">
        <v>56.960999999999999</v>
      </c>
      <c r="K6" s="476">
        <v>0.14699999999999999</v>
      </c>
      <c r="L6" s="476">
        <v>5.7000000000000002E-2</v>
      </c>
    </row>
    <row r="7" spans="1:12" x14ac:dyDescent="0.25">
      <c r="A7" s="13" t="s">
        <v>205</v>
      </c>
      <c r="B7" s="74">
        <v>773.96600000000001</v>
      </c>
      <c r="C7" s="74">
        <v>629.28700000000003</v>
      </c>
      <c r="D7" s="195">
        <v>724.17200000000003</v>
      </c>
      <c r="E7" s="15">
        <v>831.96400000000006</v>
      </c>
      <c r="F7" s="477">
        <v>2.4E-2</v>
      </c>
      <c r="G7" s="477">
        <v>0.94199999999999995</v>
      </c>
      <c r="H7" s="74">
        <v>804.22799999999995</v>
      </c>
      <c r="I7" s="74">
        <v>834.43100000000004</v>
      </c>
      <c r="J7" s="74">
        <v>872.66</v>
      </c>
      <c r="K7" s="477">
        <v>1.6E-2</v>
      </c>
      <c r="L7" s="477">
        <v>0.94299999999999995</v>
      </c>
    </row>
    <row r="8" spans="1:12" x14ac:dyDescent="0.25">
      <c r="A8" s="77" t="s">
        <v>15</v>
      </c>
      <c r="B8" s="78">
        <v>821.80600000000004</v>
      </c>
      <c r="C8" s="78">
        <v>677.83299999999997</v>
      </c>
      <c r="D8" s="210">
        <v>773.87099999999998</v>
      </c>
      <c r="E8" s="37">
        <v>869.66899999999998</v>
      </c>
      <c r="F8" s="478">
        <v>1.9E-2</v>
      </c>
      <c r="G8" s="478">
        <v>1</v>
      </c>
      <c r="H8" s="78">
        <v>856.35900000000004</v>
      </c>
      <c r="I8" s="78">
        <v>888.89700000000005</v>
      </c>
      <c r="J8" s="78">
        <v>929.62099999999998</v>
      </c>
      <c r="K8" s="478">
        <v>2.1999999999999999E-2</v>
      </c>
      <c r="L8" s="478">
        <v>1</v>
      </c>
    </row>
    <row r="9" spans="1:12" ht="18" x14ac:dyDescent="0.25">
      <c r="A9" s="82" t="s">
        <v>54</v>
      </c>
      <c r="B9" s="479" t="s">
        <v>12</v>
      </c>
      <c r="C9" s="479"/>
      <c r="D9" s="480"/>
      <c r="E9" s="481">
        <v>0</v>
      </c>
      <c r="F9" s="482"/>
      <c r="G9" s="482"/>
      <c r="H9" s="483">
        <v>0</v>
      </c>
      <c r="I9" s="484">
        <v>0</v>
      </c>
      <c r="J9" s="485">
        <v>0</v>
      </c>
      <c r="K9" s="482"/>
      <c r="L9" s="482"/>
    </row>
    <row r="10" spans="1:12" x14ac:dyDescent="0.25">
      <c r="A10" s="486"/>
      <c r="B10" s="487"/>
      <c r="C10" s="487"/>
      <c r="D10" s="487"/>
      <c r="E10" s="487"/>
      <c r="F10" s="488"/>
      <c r="G10" s="488"/>
      <c r="H10" s="487"/>
      <c r="I10" s="489"/>
      <c r="J10" s="96"/>
      <c r="K10" s="534"/>
      <c r="L10" s="489"/>
    </row>
    <row r="11" spans="1:12" x14ac:dyDescent="0.25">
      <c r="A11" s="490" t="s">
        <v>55</v>
      </c>
      <c r="B11" s="491"/>
      <c r="C11" s="491"/>
      <c r="D11" s="491"/>
      <c r="E11" s="491"/>
      <c r="F11" s="492"/>
      <c r="G11" s="492"/>
      <c r="H11" s="491"/>
      <c r="I11" s="491"/>
      <c r="J11" s="535"/>
      <c r="K11" s="536"/>
      <c r="L11" s="491"/>
    </row>
    <row r="12" spans="1:12" x14ac:dyDescent="0.25">
      <c r="A12" s="122" t="s">
        <v>86</v>
      </c>
      <c r="B12" s="123">
        <v>821.80600000000004</v>
      </c>
      <c r="C12" s="123">
        <v>677.83299999999997</v>
      </c>
      <c r="D12" s="123">
        <v>773.87099999999998</v>
      </c>
      <c r="E12" s="124">
        <v>869.66899999999998</v>
      </c>
      <c r="F12" s="500">
        <v>1.9E-2</v>
      </c>
      <c r="G12" s="500">
        <v>1</v>
      </c>
      <c r="H12" s="189">
        <v>856.35900000000004</v>
      </c>
      <c r="I12" s="123">
        <v>888.89700000000005</v>
      </c>
      <c r="J12" s="123">
        <v>929.62099999999998</v>
      </c>
      <c r="K12" s="501">
        <v>2.1999999999999999E-2</v>
      </c>
      <c r="L12" s="501">
        <v>1</v>
      </c>
    </row>
    <row r="13" spans="1:12" ht="18" x14ac:dyDescent="0.25">
      <c r="A13" s="13" t="s">
        <v>68</v>
      </c>
      <c r="B13" s="101">
        <v>47.84</v>
      </c>
      <c r="C13" s="71">
        <v>48.545999999999999</v>
      </c>
      <c r="D13" s="71">
        <v>49.698999999999998</v>
      </c>
      <c r="E13" s="102">
        <v>37.704999999999998</v>
      </c>
      <c r="F13" s="476">
        <v>-7.5999999999999998E-2</v>
      </c>
      <c r="G13" s="476">
        <v>5.8000000000000003E-2</v>
      </c>
      <c r="H13" s="101">
        <v>52.131</v>
      </c>
      <c r="I13" s="71">
        <v>54.466000000000001</v>
      </c>
      <c r="J13" s="162">
        <v>56.960999999999999</v>
      </c>
      <c r="K13" s="476">
        <v>0.14699999999999999</v>
      </c>
      <c r="L13" s="476">
        <v>5.7000000000000002E-2</v>
      </c>
    </row>
    <row r="14" spans="1:12" ht="18" x14ac:dyDescent="0.25">
      <c r="A14" s="13" t="s">
        <v>69</v>
      </c>
      <c r="B14" s="117">
        <v>773.96600000000001</v>
      </c>
      <c r="C14" s="118">
        <v>629.28700000000003</v>
      </c>
      <c r="D14" s="118">
        <v>724.17200000000003</v>
      </c>
      <c r="E14" s="119">
        <v>831.96400000000006</v>
      </c>
      <c r="F14" s="499">
        <v>2.4E-2</v>
      </c>
      <c r="G14" s="499">
        <v>0.94199999999999995</v>
      </c>
      <c r="H14" s="117">
        <v>804.22799999999995</v>
      </c>
      <c r="I14" s="118">
        <v>834.43100000000004</v>
      </c>
      <c r="J14" s="198">
        <v>872.66</v>
      </c>
      <c r="K14" s="499">
        <v>1.6E-2</v>
      </c>
      <c r="L14" s="499">
        <v>0.94299999999999995</v>
      </c>
    </row>
    <row r="15" spans="1:12" x14ac:dyDescent="0.25">
      <c r="A15" s="137" t="s">
        <v>15</v>
      </c>
      <c r="B15" s="78">
        <v>821.80600000000004</v>
      </c>
      <c r="C15" s="78">
        <v>677.83299999999997</v>
      </c>
      <c r="D15" s="78">
        <v>773.87099999999998</v>
      </c>
      <c r="E15" s="37">
        <v>869.66899999999998</v>
      </c>
      <c r="F15" s="510">
        <v>1.9E-2</v>
      </c>
      <c r="G15" s="510">
        <v>1</v>
      </c>
      <c r="H15" s="78">
        <v>856.35900000000004</v>
      </c>
      <c r="I15" s="78">
        <v>888.89700000000005</v>
      </c>
      <c r="J15" s="78">
        <v>929.62099999999998</v>
      </c>
      <c r="K15" s="510">
        <v>2.1999999999999999E-2</v>
      </c>
      <c r="L15" s="510">
        <v>1</v>
      </c>
    </row>
    <row r="16" spans="1:12" ht="36" x14ac:dyDescent="0.25">
      <c r="A16" s="511" t="s">
        <v>188</v>
      </c>
      <c r="B16" s="512">
        <v>0.13200000000000001</v>
      </c>
      <c r="C16" s="512">
        <v>0.112</v>
      </c>
      <c r="D16" s="513">
        <v>0.115</v>
      </c>
      <c r="E16" s="512">
        <v>0.126</v>
      </c>
      <c r="F16" s="514">
        <v>0</v>
      </c>
      <c r="G16" s="514">
        <v>0</v>
      </c>
      <c r="H16" s="512">
        <v>0.13</v>
      </c>
      <c r="I16" s="512">
        <v>0.13</v>
      </c>
      <c r="J16" s="512">
        <v>0.13</v>
      </c>
      <c r="K16" s="514">
        <v>0</v>
      </c>
      <c r="L16" s="542">
        <v>0</v>
      </c>
    </row>
    <row r="17" spans="1:12" x14ac:dyDescent="0.25">
      <c r="A17" s="543"/>
      <c r="B17" s="543"/>
      <c r="C17" s="543"/>
      <c r="D17" s="543"/>
      <c r="E17" s="543"/>
      <c r="F17" s="543"/>
      <c r="G17" s="543">
        <v>0</v>
      </c>
      <c r="H17" s="543"/>
      <c r="I17" s="543"/>
      <c r="J17" s="543"/>
      <c r="K17" s="543"/>
      <c r="L17" s="543">
        <v>0</v>
      </c>
    </row>
    <row r="18" spans="1:12" x14ac:dyDescent="0.25">
      <c r="A18" s="516" t="s">
        <v>189</v>
      </c>
      <c r="B18" s="517"/>
      <c r="C18" s="518"/>
      <c r="D18" s="518"/>
      <c r="E18" s="519"/>
      <c r="F18" s="520"/>
      <c r="G18" s="520"/>
      <c r="H18" s="519"/>
      <c r="I18" s="520"/>
      <c r="J18" s="520"/>
      <c r="K18" s="519"/>
      <c r="L18" s="520"/>
    </row>
    <row r="19" spans="1:12" x14ac:dyDescent="0.25">
      <c r="A19" s="521" t="s">
        <v>68</v>
      </c>
      <c r="B19" s="522"/>
      <c r="C19" s="522"/>
      <c r="D19" s="522"/>
      <c r="E19" s="522"/>
      <c r="F19" s="523"/>
      <c r="G19" s="523"/>
      <c r="H19" s="522"/>
      <c r="I19" s="522"/>
      <c r="J19" s="522"/>
      <c r="K19" s="523"/>
      <c r="L19" s="524"/>
    </row>
    <row r="20" spans="1:12" x14ac:dyDescent="0.25">
      <c r="A20" s="354" t="s">
        <v>144</v>
      </c>
      <c r="B20" s="525"/>
      <c r="C20" s="525"/>
      <c r="D20" s="525"/>
      <c r="E20" s="525"/>
      <c r="F20" s="357"/>
      <c r="G20" s="357"/>
      <c r="H20" s="525"/>
      <c r="I20" s="525"/>
      <c r="J20" s="525"/>
      <c r="K20" s="357"/>
      <c r="L20" s="358"/>
    </row>
    <row r="21" spans="1:12" x14ac:dyDescent="0.25">
      <c r="A21" s="359" t="s">
        <v>142</v>
      </c>
      <c r="B21" s="526">
        <v>47.84</v>
      </c>
      <c r="C21" s="526">
        <v>48.545999999999999</v>
      </c>
      <c r="D21" s="526">
        <v>49.698999999999998</v>
      </c>
      <c r="E21" s="526">
        <v>37.704999999999998</v>
      </c>
      <c r="F21" s="362">
        <v>-7.5999999999999998E-2</v>
      </c>
      <c r="G21" s="362">
        <v>5.8000000000000003E-2</v>
      </c>
      <c r="H21" s="526">
        <v>52.131</v>
      </c>
      <c r="I21" s="526">
        <v>54.466000000000001</v>
      </c>
      <c r="J21" s="526">
        <v>56.960999999999999</v>
      </c>
      <c r="K21" s="362">
        <v>0.14699999999999999</v>
      </c>
      <c r="L21" s="363">
        <v>5.7000000000000002E-2</v>
      </c>
    </row>
    <row r="22" spans="1:12" x14ac:dyDescent="0.25">
      <c r="A22" s="364" t="s">
        <v>206</v>
      </c>
      <c r="B22" s="545">
        <v>47.84</v>
      </c>
      <c r="C22" s="546">
        <v>48.545999999999999</v>
      </c>
      <c r="D22" s="546">
        <v>49.698999999999998</v>
      </c>
      <c r="E22" s="546">
        <v>49.89</v>
      </c>
      <c r="F22" s="373">
        <v>1.4E-2</v>
      </c>
      <c r="G22" s="373">
        <v>6.2E-2</v>
      </c>
      <c r="H22" s="546">
        <v>52.131</v>
      </c>
      <c r="I22" s="546">
        <v>54.466000000000001</v>
      </c>
      <c r="J22" s="546">
        <v>56.960999999999999</v>
      </c>
      <c r="K22" s="373">
        <v>4.4999999999999998E-2</v>
      </c>
      <c r="L22" s="374">
        <v>0.06</v>
      </c>
    </row>
    <row r="23" spans="1:12" x14ac:dyDescent="0.25">
      <c r="A23" s="364" t="s">
        <v>207</v>
      </c>
      <c r="B23" s="547">
        <v>0</v>
      </c>
      <c r="C23" s="548">
        <v>0</v>
      </c>
      <c r="D23" s="548">
        <v>0</v>
      </c>
      <c r="E23" s="548">
        <v>-12.185</v>
      </c>
      <c r="F23" s="549">
        <v>0</v>
      </c>
      <c r="G23" s="549">
        <v>-4.0000000000000001E-3</v>
      </c>
      <c r="H23" s="548">
        <v>0</v>
      </c>
      <c r="I23" s="548">
        <v>0</v>
      </c>
      <c r="J23" s="548">
        <v>0</v>
      </c>
      <c r="K23" s="549">
        <v>-1</v>
      </c>
      <c r="L23" s="550">
        <v>-3.0000000000000001E-3</v>
      </c>
    </row>
    <row r="24" spans="1:12" x14ac:dyDescent="0.25">
      <c r="A24" s="354" t="s">
        <v>69</v>
      </c>
      <c r="B24" s="525"/>
      <c r="C24" s="525"/>
      <c r="D24" s="525"/>
      <c r="E24" s="525"/>
      <c r="F24" s="357"/>
      <c r="G24" s="357"/>
      <c r="H24" s="525"/>
      <c r="I24" s="525"/>
      <c r="J24" s="525"/>
      <c r="K24" s="357"/>
      <c r="L24" s="358"/>
    </row>
    <row r="25" spans="1:12" x14ac:dyDescent="0.25">
      <c r="A25" s="359" t="s">
        <v>142</v>
      </c>
      <c r="B25" s="526">
        <v>773.96600000000001</v>
      </c>
      <c r="C25" s="526">
        <v>629.28700000000003</v>
      </c>
      <c r="D25" s="526">
        <v>724.17200000000003</v>
      </c>
      <c r="E25" s="526">
        <v>831.96400000000006</v>
      </c>
      <c r="F25" s="362">
        <v>2.4E-2</v>
      </c>
      <c r="G25" s="362">
        <v>0.94199999999999995</v>
      </c>
      <c r="H25" s="526">
        <v>804.22799999999995</v>
      </c>
      <c r="I25" s="526">
        <v>834.43100000000004</v>
      </c>
      <c r="J25" s="526">
        <v>872.66</v>
      </c>
      <c r="K25" s="362">
        <v>1.6E-2</v>
      </c>
      <c r="L25" s="363">
        <v>0.94299999999999995</v>
      </c>
    </row>
    <row r="26" spans="1:12" x14ac:dyDescent="0.25">
      <c r="A26" s="364" t="s">
        <v>208</v>
      </c>
      <c r="B26" s="545">
        <v>373.245</v>
      </c>
      <c r="C26" s="546">
        <v>271.03199999999998</v>
      </c>
      <c r="D26" s="546">
        <v>311.83800000000002</v>
      </c>
      <c r="E26" s="546">
        <v>364.78500000000003</v>
      </c>
      <c r="F26" s="373">
        <v>-8.0000000000000002E-3</v>
      </c>
      <c r="G26" s="373">
        <v>0.42</v>
      </c>
      <c r="H26" s="546">
        <v>339.99700000000001</v>
      </c>
      <c r="I26" s="546">
        <v>349.39800000000002</v>
      </c>
      <c r="J26" s="546">
        <v>365.40499999999997</v>
      </c>
      <c r="K26" s="373">
        <v>1E-3</v>
      </c>
      <c r="L26" s="374">
        <v>0.4</v>
      </c>
    </row>
    <row r="27" spans="1:12" x14ac:dyDescent="0.25">
      <c r="A27" s="364" t="s">
        <v>209</v>
      </c>
      <c r="B27" s="551">
        <v>0.26300000000000001</v>
      </c>
      <c r="C27" s="552">
        <v>0.222</v>
      </c>
      <c r="D27" s="552">
        <v>0.24299999999999999</v>
      </c>
      <c r="E27" s="552">
        <v>0.254</v>
      </c>
      <c r="F27" s="553">
        <v>-1.2E-2</v>
      </c>
      <c r="G27" s="553">
        <v>0</v>
      </c>
      <c r="H27" s="552">
        <v>0.26500000000000001</v>
      </c>
      <c r="I27" s="552">
        <v>0.27700000000000002</v>
      </c>
      <c r="J27" s="552">
        <v>0.28999999999999998</v>
      </c>
      <c r="K27" s="553">
        <v>4.4999999999999998E-2</v>
      </c>
      <c r="L27" s="554">
        <v>0</v>
      </c>
    </row>
    <row r="28" spans="1:12" x14ac:dyDescent="0.25">
      <c r="A28" s="364" t="s">
        <v>210</v>
      </c>
      <c r="B28" s="551">
        <v>14.888999999999999</v>
      </c>
      <c r="C28" s="552">
        <v>14.81</v>
      </c>
      <c r="D28" s="552">
        <v>18.414999999999999</v>
      </c>
      <c r="E28" s="552">
        <v>16.379000000000001</v>
      </c>
      <c r="F28" s="553">
        <v>3.2000000000000001E-2</v>
      </c>
      <c r="G28" s="553">
        <v>2.1000000000000001E-2</v>
      </c>
      <c r="H28" s="552">
        <v>17.114999999999998</v>
      </c>
      <c r="I28" s="552">
        <v>17.882000000000001</v>
      </c>
      <c r="J28" s="552">
        <v>18.701000000000001</v>
      </c>
      <c r="K28" s="553">
        <v>4.4999999999999998E-2</v>
      </c>
      <c r="L28" s="554">
        <v>0.02</v>
      </c>
    </row>
    <row r="29" spans="1:12" x14ac:dyDescent="0.25">
      <c r="A29" s="364" t="s">
        <v>211</v>
      </c>
      <c r="B29" s="551">
        <v>0.71</v>
      </c>
      <c r="C29" s="552">
        <v>0.60299999999999998</v>
      </c>
      <c r="D29" s="552">
        <v>0.89400000000000002</v>
      </c>
      <c r="E29" s="552">
        <v>0.90800000000000003</v>
      </c>
      <c r="F29" s="553">
        <v>8.5000000000000006E-2</v>
      </c>
      <c r="G29" s="553">
        <v>1E-3</v>
      </c>
      <c r="H29" s="552">
        <v>0.94899999999999995</v>
      </c>
      <c r="I29" s="552">
        <v>0.99199999999999999</v>
      </c>
      <c r="J29" s="552">
        <v>1.0369999999999999</v>
      </c>
      <c r="K29" s="553">
        <v>4.4999999999999998E-2</v>
      </c>
      <c r="L29" s="554">
        <v>1E-3</v>
      </c>
    </row>
    <row r="30" spans="1:12" x14ac:dyDescent="0.25">
      <c r="A30" s="364" t="s">
        <v>212</v>
      </c>
      <c r="B30" s="551">
        <v>17.167999999999999</v>
      </c>
      <c r="C30" s="552">
        <v>14.637</v>
      </c>
      <c r="D30" s="552">
        <v>16.321999999999999</v>
      </c>
      <c r="E30" s="552">
        <v>16.940000000000001</v>
      </c>
      <c r="F30" s="553">
        <v>-4.0000000000000001E-3</v>
      </c>
      <c r="G30" s="553">
        <v>2.1000000000000001E-2</v>
      </c>
      <c r="H30" s="552">
        <v>17.701000000000001</v>
      </c>
      <c r="I30" s="552">
        <v>18.494</v>
      </c>
      <c r="J30" s="552">
        <v>19.341000000000001</v>
      </c>
      <c r="K30" s="553">
        <v>4.4999999999999998E-2</v>
      </c>
      <c r="L30" s="554">
        <v>0.02</v>
      </c>
    </row>
    <row r="31" spans="1:12" x14ac:dyDescent="0.25">
      <c r="A31" s="364" t="s">
        <v>213</v>
      </c>
      <c r="B31" s="551">
        <v>7.3860000000000001</v>
      </c>
      <c r="C31" s="552">
        <v>0</v>
      </c>
      <c r="D31" s="552">
        <v>0</v>
      </c>
      <c r="E31" s="552">
        <v>9.0489999999999995</v>
      </c>
      <c r="F31" s="553">
        <v>7.0000000000000007E-2</v>
      </c>
      <c r="G31" s="553">
        <v>5.0000000000000001E-3</v>
      </c>
      <c r="H31" s="552">
        <v>9.0129999999999999</v>
      </c>
      <c r="I31" s="552">
        <v>9.4179999999999993</v>
      </c>
      <c r="J31" s="552">
        <v>9.8520000000000003</v>
      </c>
      <c r="K31" s="553">
        <v>2.9000000000000001E-2</v>
      </c>
      <c r="L31" s="554">
        <v>1.0999999999999999E-2</v>
      </c>
    </row>
    <row r="32" spans="1:12" x14ac:dyDescent="0.25">
      <c r="A32" s="364" t="s">
        <v>214</v>
      </c>
      <c r="B32" s="551">
        <v>8.9339999999999993</v>
      </c>
      <c r="C32" s="552">
        <v>7.5750000000000002</v>
      </c>
      <c r="D32" s="552">
        <v>6.9660000000000002</v>
      </c>
      <c r="E32" s="552">
        <v>10.269</v>
      </c>
      <c r="F32" s="553">
        <v>4.8000000000000001E-2</v>
      </c>
      <c r="G32" s="553">
        <v>1.0999999999999999E-2</v>
      </c>
      <c r="H32" s="552">
        <v>10.73</v>
      </c>
      <c r="I32" s="552">
        <v>11.211</v>
      </c>
      <c r="J32" s="552">
        <v>11.725</v>
      </c>
      <c r="K32" s="553">
        <v>4.4999999999999998E-2</v>
      </c>
      <c r="L32" s="554">
        <v>1.2E-2</v>
      </c>
    </row>
    <row r="33" spans="1:12" x14ac:dyDescent="0.25">
      <c r="A33" s="364" t="s">
        <v>215</v>
      </c>
      <c r="B33" s="551">
        <v>151.75700000000001</v>
      </c>
      <c r="C33" s="552">
        <v>129.83099999999999</v>
      </c>
      <c r="D33" s="552">
        <v>147.33799999999999</v>
      </c>
      <c r="E33" s="552">
        <v>175.03200000000001</v>
      </c>
      <c r="F33" s="553">
        <v>4.9000000000000002E-2</v>
      </c>
      <c r="G33" s="553">
        <v>0.192</v>
      </c>
      <c r="H33" s="552">
        <v>158.964</v>
      </c>
      <c r="I33" s="552">
        <v>166.08600000000001</v>
      </c>
      <c r="J33" s="552">
        <v>173.69499999999999</v>
      </c>
      <c r="K33" s="553">
        <v>-3.0000000000000001E-3</v>
      </c>
      <c r="L33" s="554">
        <v>0.19</v>
      </c>
    </row>
    <row r="34" spans="1:12" x14ac:dyDescent="0.25">
      <c r="A34" s="364" t="s">
        <v>216</v>
      </c>
      <c r="B34" s="551">
        <v>185.828</v>
      </c>
      <c r="C34" s="552">
        <v>165.82300000000001</v>
      </c>
      <c r="D34" s="552">
        <v>185.80699999999999</v>
      </c>
      <c r="E34" s="552">
        <v>199.06800000000001</v>
      </c>
      <c r="F34" s="553">
        <v>2.3E-2</v>
      </c>
      <c r="G34" s="553">
        <v>0.23400000000000001</v>
      </c>
      <c r="H34" s="552">
        <v>208.00800000000001</v>
      </c>
      <c r="I34" s="552">
        <v>217.327</v>
      </c>
      <c r="J34" s="552">
        <v>227.28399999999999</v>
      </c>
      <c r="K34" s="553">
        <v>4.4999999999999998E-2</v>
      </c>
      <c r="L34" s="554">
        <v>0.24</v>
      </c>
    </row>
    <row r="35" spans="1:12" x14ac:dyDescent="0.25">
      <c r="A35" s="364" t="s">
        <v>217</v>
      </c>
      <c r="B35" s="551">
        <v>0.48399999999999999</v>
      </c>
      <c r="C35" s="552">
        <v>0.19800000000000001</v>
      </c>
      <c r="D35" s="552">
        <v>0.41</v>
      </c>
      <c r="E35" s="552">
        <v>0.82599999999999996</v>
      </c>
      <c r="F35" s="553">
        <v>0.19500000000000001</v>
      </c>
      <c r="G35" s="553">
        <v>1E-3</v>
      </c>
      <c r="H35" s="552">
        <v>0.86299999999999999</v>
      </c>
      <c r="I35" s="552">
        <v>0.90200000000000002</v>
      </c>
      <c r="J35" s="552">
        <v>0.94299999999999995</v>
      </c>
      <c r="K35" s="553">
        <v>4.4999999999999998E-2</v>
      </c>
      <c r="L35" s="554">
        <v>1E-3</v>
      </c>
    </row>
    <row r="36" spans="1:12" x14ac:dyDescent="0.25">
      <c r="A36" s="364" t="s">
        <v>218</v>
      </c>
      <c r="B36" s="551">
        <v>4.9429999999999996</v>
      </c>
      <c r="C36" s="552">
        <v>5.4640000000000004</v>
      </c>
      <c r="D36" s="552">
        <v>5.2270000000000003</v>
      </c>
      <c r="E36" s="552">
        <v>7.6020000000000003</v>
      </c>
      <c r="F36" s="553">
        <v>0.154</v>
      </c>
      <c r="G36" s="553">
        <v>7.0000000000000001E-3</v>
      </c>
      <c r="H36" s="552">
        <v>7.9429999999999996</v>
      </c>
      <c r="I36" s="552">
        <v>8.2989999999999995</v>
      </c>
      <c r="J36" s="552">
        <v>8.6790000000000003</v>
      </c>
      <c r="K36" s="553">
        <v>4.4999999999999998E-2</v>
      </c>
      <c r="L36" s="554">
        <v>8.9999999999999993E-3</v>
      </c>
    </row>
    <row r="37" spans="1:12" x14ac:dyDescent="0.25">
      <c r="A37" s="364" t="s">
        <v>219</v>
      </c>
      <c r="B37" s="551">
        <v>3.3410000000000002</v>
      </c>
      <c r="C37" s="552">
        <v>15.182</v>
      </c>
      <c r="D37" s="552">
        <v>25.198</v>
      </c>
      <c r="E37" s="552">
        <v>25.263999999999999</v>
      </c>
      <c r="F37" s="553">
        <v>0.96299999999999997</v>
      </c>
      <c r="G37" s="553">
        <v>2.1999999999999999E-2</v>
      </c>
      <c r="H37" s="552">
        <v>26.399000000000001</v>
      </c>
      <c r="I37" s="552">
        <v>27.582000000000001</v>
      </c>
      <c r="J37" s="552">
        <v>28.846</v>
      </c>
      <c r="K37" s="553">
        <v>4.4999999999999998E-2</v>
      </c>
      <c r="L37" s="554">
        <v>0.03</v>
      </c>
    </row>
    <row r="38" spans="1:12" x14ac:dyDescent="0.25">
      <c r="A38" s="364" t="s">
        <v>220</v>
      </c>
      <c r="B38" s="551">
        <v>0.81200000000000006</v>
      </c>
      <c r="C38" s="552">
        <v>0.34799999999999998</v>
      </c>
      <c r="D38" s="552">
        <v>0.437</v>
      </c>
      <c r="E38" s="552">
        <v>0.40600000000000003</v>
      </c>
      <c r="F38" s="553">
        <v>-0.20599999999999999</v>
      </c>
      <c r="G38" s="553">
        <v>1E-3</v>
      </c>
      <c r="H38" s="552">
        <v>0.42399999999999999</v>
      </c>
      <c r="I38" s="552">
        <v>0.443</v>
      </c>
      <c r="J38" s="552">
        <v>0.46300000000000002</v>
      </c>
      <c r="K38" s="553">
        <v>4.4999999999999998E-2</v>
      </c>
      <c r="L38" s="554">
        <v>0</v>
      </c>
    </row>
    <row r="39" spans="1:12" x14ac:dyDescent="0.25">
      <c r="A39" s="364" t="s">
        <v>221</v>
      </c>
      <c r="B39" s="551">
        <v>0.09</v>
      </c>
      <c r="C39" s="552">
        <v>9.6000000000000002E-2</v>
      </c>
      <c r="D39" s="552">
        <v>9.8000000000000004E-2</v>
      </c>
      <c r="E39" s="552">
        <v>0.10199999999999999</v>
      </c>
      <c r="F39" s="553">
        <v>4.2999999999999997E-2</v>
      </c>
      <c r="G39" s="553">
        <v>0</v>
      </c>
      <c r="H39" s="552">
        <v>0.107</v>
      </c>
      <c r="I39" s="552">
        <v>0.112</v>
      </c>
      <c r="J39" s="552">
        <v>0.11700000000000001</v>
      </c>
      <c r="K39" s="553">
        <v>4.7E-2</v>
      </c>
      <c r="L39" s="554">
        <v>0</v>
      </c>
    </row>
    <row r="40" spans="1:12" x14ac:dyDescent="0.25">
      <c r="A40" s="364" t="s">
        <v>222</v>
      </c>
      <c r="B40" s="551">
        <v>2.8210000000000002</v>
      </c>
      <c r="C40" s="552">
        <v>1.544</v>
      </c>
      <c r="D40" s="552">
        <v>1.718</v>
      </c>
      <c r="E40" s="552">
        <v>1.998</v>
      </c>
      <c r="F40" s="553">
        <v>-0.109</v>
      </c>
      <c r="G40" s="553">
        <v>3.0000000000000001E-3</v>
      </c>
      <c r="H40" s="552">
        <v>2.0880000000000001</v>
      </c>
      <c r="I40" s="552">
        <v>2.1819999999999999</v>
      </c>
      <c r="J40" s="552">
        <v>2.282</v>
      </c>
      <c r="K40" s="553">
        <v>4.4999999999999998E-2</v>
      </c>
      <c r="L40" s="554">
        <v>2E-3</v>
      </c>
    </row>
    <row r="41" spans="1:12" x14ac:dyDescent="0.25">
      <c r="A41" s="364" t="s">
        <v>223</v>
      </c>
      <c r="B41" s="551">
        <v>0</v>
      </c>
      <c r="C41" s="552">
        <v>0.39600000000000002</v>
      </c>
      <c r="D41" s="552">
        <v>0</v>
      </c>
      <c r="E41" s="552">
        <v>0.95599999999999996</v>
      </c>
      <c r="F41" s="553">
        <v>0</v>
      </c>
      <c r="G41" s="553">
        <v>0</v>
      </c>
      <c r="H41" s="552">
        <v>0.999</v>
      </c>
      <c r="I41" s="552">
        <v>1.044</v>
      </c>
      <c r="J41" s="552">
        <v>1.0920000000000001</v>
      </c>
      <c r="K41" s="553">
        <v>4.4999999999999998E-2</v>
      </c>
      <c r="L41" s="554">
        <v>1E-3</v>
      </c>
    </row>
    <row r="42" spans="1:12" x14ac:dyDescent="0.25">
      <c r="A42" s="364" t="s">
        <v>224</v>
      </c>
      <c r="B42" s="551">
        <v>0.77100000000000002</v>
      </c>
      <c r="C42" s="552">
        <v>1.2609999999999999</v>
      </c>
      <c r="D42" s="552">
        <v>0.92400000000000004</v>
      </c>
      <c r="E42" s="552">
        <v>1.45</v>
      </c>
      <c r="F42" s="553">
        <v>0.23400000000000001</v>
      </c>
      <c r="G42" s="553">
        <v>1E-3</v>
      </c>
      <c r="H42" s="552">
        <v>1.5149999999999999</v>
      </c>
      <c r="I42" s="552">
        <v>1.583</v>
      </c>
      <c r="J42" s="552">
        <v>1.6559999999999999</v>
      </c>
      <c r="K42" s="553">
        <v>4.4999999999999998E-2</v>
      </c>
      <c r="L42" s="554">
        <v>2E-3</v>
      </c>
    </row>
    <row r="43" spans="1:12" x14ac:dyDescent="0.25">
      <c r="A43" s="364" t="s">
        <v>225</v>
      </c>
      <c r="B43" s="551">
        <v>0.29899999999999999</v>
      </c>
      <c r="C43" s="552">
        <v>0.26500000000000001</v>
      </c>
      <c r="D43" s="552">
        <v>0.28899999999999998</v>
      </c>
      <c r="E43" s="552">
        <v>0.35599999999999998</v>
      </c>
      <c r="F43" s="553">
        <v>0.06</v>
      </c>
      <c r="G43" s="553">
        <v>0</v>
      </c>
      <c r="H43" s="552">
        <v>0.372</v>
      </c>
      <c r="I43" s="552">
        <v>0.38900000000000001</v>
      </c>
      <c r="J43" s="552">
        <v>0.40699999999999997</v>
      </c>
      <c r="K43" s="553">
        <v>4.5999999999999999E-2</v>
      </c>
      <c r="L43" s="554">
        <v>0</v>
      </c>
    </row>
    <row r="44" spans="1:12" x14ac:dyDescent="0.25">
      <c r="A44" s="364" t="s">
        <v>226</v>
      </c>
      <c r="B44" s="551">
        <v>0.22500000000000001</v>
      </c>
      <c r="C44" s="552">
        <v>0</v>
      </c>
      <c r="D44" s="552">
        <v>0.23699999999999999</v>
      </c>
      <c r="E44" s="552">
        <v>0.32</v>
      </c>
      <c r="F44" s="553">
        <v>0.125</v>
      </c>
      <c r="G44" s="553">
        <v>0</v>
      </c>
      <c r="H44" s="552">
        <v>0.33400000000000002</v>
      </c>
      <c r="I44" s="552">
        <v>0.34899999999999998</v>
      </c>
      <c r="J44" s="552">
        <v>0.36499999999999999</v>
      </c>
      <c r="K44" s="553">
        <v>4.4999999999999998E-2</v>
      </c>
      <c r="L44" s="554">
        <v>0</v>
      </c>
    </row>
    <row r="45" spans="1:12" x14ac:dyDescent="0.25">
      <c r="A45" s="527" t="s">
        <v>227</v>
      </c>
      <c r="B45" s="555">
        <v>0</v>
      </c>
      <c r="C45" s="556">
        <v>0</v>
      </c>
      <c r="D45" s="556">
        <v>1.8109999999999999</v>
      </c>
      <c r="E45" s="556">
        <v>0</v>
      </c>
      <c r="F45" s="557">
        <v>0</v>
      </c>
      <c r="G45" s="557">
        <v>1E-3</v>
      </c>
      <c r="H45" s="556">
        <v>0.442</v>
      </c>
      <c r="I45" s="556">
        <v>0.46100000000000002</v>
      </c>
      <c r="J45" s="556">
        <v>0.48</v>
      </c>
      <c r="K45" s="557">
        <v>0</v>
      </c>
      <c r="L45" s="558">
        <v>0</v>
      </c>
    </row>
    <row r="46" spans="1:12" x14ac:dyDescent="0.25">
      <c r="A46" s="532"/>
      <c r="B46" s="532"/>
      <c r="C46" s="532"/>
      <c r="D46" s="533"/>
      <c r="E46" s="533"/>
      <c r="F46" s="533"/>
      <c r="G46" s="533"/>
      <c r="H46" s="532"/>
      <c r="I46" s="532"/>
      <c r="J46" s="533"/>
      <c r="K46" s="533"/>
      <c r="L46" s="533"/>
    </row>
    <row r="47" spans="1:12" x14ac:dyDescent="0.25">
      <c r="A47" s="532"/>
      <c r="B47" s="532"/>
      <c r="C47" s="532"/>
      <c r="D47" s="533"/>
      <c r="E47" s="533"/>
      <c r="F47" s="533"/>
      <c r="G47" s="533"/>
      <c r="H47" s="532"/>
      <c r="I47" s="532"/>
      <c r="J47" s="533"/>
      <c r="K47" s="533"/>
      <c r="L47" s="53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9643-E5DA-493E-949A-E10B507B62D1}">
  <sheetPr codeName="Sheet15"/>
  <dimension ref="A1:I14"/>
  <sheetViews>
    <sheetView showGridLines="0" workbookViewId="0">
      <selection activeCell="A3" sqref="A3"/>
    </sheetView>
  </sheetViews>
  <sheetFormatPr defaultRowHeight="15" x14ac:dyDescent="0.25"/>
  <cols>
    <col min="1" max="1" width="2.5703125" customWidth="1"/>
    <col min="2" max="2" width="29.7109375" bestFit="1" customWidth="1"/>
    <col min="3" max="5" width="8.5703125" customWidth="1"/>
    <col min="6" max="6" width="10.5703125" customWidth="1"/>
    <col min="7" max="7" width="8.5703125" customWidth="1"/>
    <col min="8" max="8" width="8.85546875" customWidth="1"/>
    <col min="9" max="9" width="9.42578125" customWidth="1"/>
  </cols>
  <sheetData>
    <row r="1" spans="1:9" ht="18.75" x14ac:dyDescent="0.3">
      <c r="A1" s="40" t="s">
        <v>24</v>
      </c>
    </row>
    <row r="3" spans="1:9" x14ac:dyDescent="0.25">
      <c r="A3" s="48" t="s">
        <v>314</v>
      </c>
      <c r="B3" s="48"/>
      <c r="C3" s="48"/>
      <c r="D3" s="48"/>
      <c r="E3" s="48"/>
      <c r="F3" s="48"/>
      <c r="G3" s="48"/>
      <c r="H3" s="48"/>
      <c r="I3" s="48"/>
    </row>
    <row r="4" spans="1:9" ht="28.5" x14ac:dyDescent="0.25">
      <c r="A4" s="610" t="s">
        <v>140</v>
      </c>
      <c r="B4" s="611"/>
      <c r="C4" s="564" t="s">
        <v>39</v>
      </c>
      <c r="D4" s="565"/>
      <c r="E4" s="566"/>
      <c r="F4" s="567" t="s">
        <v>234</v>
      </c>
      <c r="G4" s="612" t="s">
        <v>90</v>
      </c>
      <c r="H4" s="613"/>
      <c r="I4" s="613"/>
    </row>
    <row r="5" spans="1:9" x14ac:dyDescent="0.25">
      <c r="A5" s="269"/>
      <c r="B5" s="559"/>
      <c r="C5" s="568" t="s">
        <v>26</v>
      </c>
      <c r="D5" s="569" t="s">
        <v>27</v>
      </c>
      <c r="E5" s="569" t="s">
        <v>28</v>
      </c>
      <c r="F5" s="570" t="s">
        <v>29</v>
      </c>
      <c r="G5" s="569" t="s">
        <v>30</v>
      </c>
      <c r="H5" s="569" t="s">
        <v>13</v>
      </c>
      <c r="I5" s="569" t="s">
        <v>14</v>
      </c>
    </row>
    <row r="6" spans="1:9" x14ac:dyDescent="0.25">
      <c r="A6" s="560" t="s">
        <v>228</v>
      </c>
      <c r="B6" s="561"/>
      <c r="C6" s="571">
        <v>0</v>
      </c>
      <c r="D6" s="572">
        <v>0</v>
      </c>
      <c r="E6" s="572">
        <v>0</v>
      </c>
      <c r="F6" s="573">
        <v>28.623000000000001</v>
      </c>
      <c r="G6" s="572">
        <v>13.266</v>
      </c>
      <c r="H6" s="572">
        <v>19.542999999999999</v>
      </c>
      <c r="I6" s="572">
        <v>47.926000000000002</v>
      </c>
    </row>
    <row r="7" spans="1:9" x14ac:dyDescent="0.25">
      <c r="A7" s="560" t="s">
        <v>229</v>
      </c>
      <c r="B7" s="562"/>
      <c r="C7" s="571">
        <v>29.742999999999999</v>
      </c>
      <c r="D7" s="572">
        <v>33.579000000000001</v>
      </c>
      <c r="E7" s="574">
        <v>32.076000000000001</v>
      </c>
      <c r="F7" s="573">
        <v>86.031000000000006</v>
      </c>
      <c r="G7" s="571">
        <v>123.36</v>
      </c>
      <c r="H7" s="572">
        <v>370.88400000000001</v>
      </c>
      <c r="I7" s="572">
        <v>215.16900000000001</v>
      </c>
    </row>
    <row r="8" spans="1:9" x14ac:dyDescent="0.25">
      <c r="A8" s="63"/>
      <c r="B8" s="563" t="s">
        <v>230</v>
      </c>
      <c r="C8" s="502">
        <v>0</v>
      </c>
      <c r="D8" s="503">
        <v>0</v>
      </c>
      <c r="E8" s="506">
        <v>0</v>
      </c>
      <c r="F8" s="504">
        <v>11.5</v>
      </c>
      <c r="G8" s="502">
        <v>5</v>
      </c>
      <c r="H8" s="503">
        <v>61.555999999999997</v>
      </c>
      <c r="I8" s="503">
        <v>92</v>
      </c>
    </row>
    <row r="9" spans="1:9" x14ac:dyDescent="0.25">
      <c r="A9" s="63"/>
      <c r="B9" s="563" t="s">
        <v>231</v>
      </c>
      <c r="C9" s="502">
        <v>29.742999999999999</v>
      </c>
      <c r="D9" s="503">
        <v>31.134</v>
      </c>
      <c r="E9" s="506">
        <v>32.076000000000001</v>
      </c>
      <c r="F9" s="504">
        <v>19.7</v>
      </c>
      <c r="G9" s="502">
        <v>97.278000000000006</v>
      </c>
      <c r="H9" s="503">
        <v>76.581999999999994</v>
      </c>
      <c r="I9" s="503">
        <v>57.168999999999997</v>
      </c>
    </row>
    <row r="10" spans="1:9" x14ac:dyDescent="0.25">
      <c r="A10" s="63"/>
      <c r="B10" s="563" t="s">
        <v>232</v>
      </c>
      <c r="C10" s="502">
        <v>0</v>
      </c>
      <c r="D10" s="503">
        <v>2.4449999999999998</v>
      </c>
      <c r="E10" s="506">
        <v>0</v>
      </c>
      <c r="F10" s="504">
        <v>54.831000000000003</v>
      </c>
      <c r="G10" s="502">
        <v>21.082000000000001</v>
      </c>
      <c r="H10" s="503">
        <v>232.74600000000001</v>
      </c>
      <c r="I10" s="503">
        <v>66</v>
      </c>
    </row>
    <row r="11" spans="1:9" x14ac:dyDescent="0.25">
      <c r="A11" s="560" t="s">
        <v>233</v>
      </c>
      <c r="B11" s="560"/>
      <c r="C11" s="575">
        <v>0</v>
      </c>
      <c r="D11" s="576">
        <v>0</v>
      </c>
      <c r="E11" s="577">
        <v>0</v>
      </c>
      <c r="F11" s="578">
        <v>0</v>
      </c>
      <c r="G11" s="575">
        <v>0</v>
      </c>
      <c r="H11" s="576">
        <v>0</v>
      </c>
      <c r="I11" s="576">
        <v>0</v>
      </c>
    </row>
    <row r="12" spans="1:9" x14ac:dyDescent="0.25">
      <c r="A12" s="560" t="s">
        <v>235</v>
      </c>
      <c r="B12" s="560"/>
      <c r="C12" s="575">
        <v>29.742999999999999</v>
      </c>
      <c r="D12" s="576">
        <v>33.579000000000001</v>
      </c>
      <c r="E12" s="577">
        <v>32.076000000000001</v>
      </c>
      <c r="F12" s="578">
        <v>114.654</v>
      </c>
      <c r="G12" s="575">
        <v>136.626</v>
      </c>
      <c r="H12" s="576">
        <v>390.42700000000002</v>
      </c>
      <c r="I12" s="576">
        <v>263.09500000000003</v>
      </c>
    </row>
    <row r="13" spans="1:9" x14ac:dyDescent="0.25">
      <c r="A13" s="562" t="s">
        <v>236</v>
      </c>
      <c r="B13" s="562"/>
      <c r="C13" s="502">
        <v>0</v>
      </c>
      <c r="D13" s="503">
        <v>2.4449999999999998</v>
      </c>
      <c r="E13" s="506">
        <v>0</v>
      </c>
      <c r="F13" s="504">
        <v>54.831000000000003</v>
      </c>
      <c r="G13" s="502">
        <v>21.082000000000001</v>
      </c>
      <c r="H13" s="503">
        <v>232.74600000000001</v>
      </c>
      <c r="I13" s="503">
        <v>66</v>
      </c>
    </row>
    <row r="14" spans="1:9" x14ac:dyDescent="0.25">
      <c r="A14" s="562" t="s">
        <v>237</v>
      </c>
      <c r="B14" s="562"/>
      <c r="C14" s="502">
        <v>29.742999999999999</v>
      </c>
      <c r="D14" s="503">
        <v>31.134</v>
      </c>
      <c r="E14" s="506">
        <v>32.076000000000001</v>
      </c>
      <c r="F14" s="504">
        <v>59.823</v>
      </c>
      <c r="G14" s="502">
        <v>115.544</v>
      </c>
      <c r="H14" s="503">
        <v>157.68100000000001</v>
      </c>
      <c r="I14" s="503">
        <v>197.095</v>
      </c>
    </row>
  </sheetData>
  <mergeCells count="2">
    <mergeCell ref="A4:B4"/>
    <mergeCell ref="G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1E7D4-C00B-4C79-B72B-77C42BCA686C}">
  <dimension ref="A1:AC108"/>
  <sheetViews>
    <sheetView showGridLines="0" workbookViewId="0">
      <selection sqref="A1:XFD1048576"/>
    </sheetView>
  </sheetViews>
  <sheetFormatPr defaultRowHeight="15" x14ac:dyDescent="0.25"/>
  <cols>
    <col min="1" max="1" width="11.5703125" customWidth="1"/>
    <col min="2" max="9" width="13.140625" customWidth="1"/>
    <col min="10" max="12" width="9.28515625" style="614" customWidth="1"/>
    <col min="13" max="13" width="11.28515625" style="614" bestFit="1" customWidth="1"/>
    <col min="14" max="19" width="9.28515625" style="614" customWidth="1"/>
    <col min="29" max="29" width="9.28515625" hidden="1" customWidth="1"/>
  </cols>
  <sheetData>
    <row r="1" spans="1:29" ht="18.75" x14ac:dyDescent="0.3">
      <c r="A1" s="40" t="s">
        <v>24</v>
      </c>
    </row>
    <row r="2" spans="1:29" x14ac:dyDescent="0.25">
      <c r="AC2" t="str">
        <f>IF(FIND(":",A1,1)=7,MID(A1,6,1),MID(A1,6,2))</f>
        <v>6</v>
      </c>
    </row>
    <row r="3" spans="1:29" s="617" customFormat="1" ht="9" x14ac:dyDescent="0.15">
      <c r="A3" s="615" t="s">
        <v>238</v>
      </c>
      <c r="B3" s="615"/>
      <c r="C3" s="615"/>
      <c r="D3" s="615"/>
      <c r="E3" s="615"/>
      <c r="F3" s="615"/>
      <c r="G3" s="615"/>
      <c r="H3" s="615"/>
      <c r="I3" s="615"/>
      <c r="J3" s="616"/>
      <c r="K3" s="616"/>
      <c r="L3" s="616"/>
      <c r="M3" s="616"/>
      <c r="N3" s="616"/>
      <c r="O3" s="616"/>
      <c r="P3" s="616"/>
      <c r="Q3" s="616"/>
      <c r="R3" s="616"/>
      <c r="S3" s="616"/>
    </row>
    <row r="4" spans="1:29" s="618" customFormat="1" ht="27" x14ac:dyDescent="0.25">
      <c r="A4" s="620" t="s">
        <v>239</v>
      </c>
      <c r="B4" s="620" t="s">
        <v>240</v>
      </c>
      <c r="C4" s="620" t="s">
        <v>241</v>
      </c>
      <c r="D4" s="620" t="s">
        <v>25</v>
      </c>
      <c r="E4" s="620" t="s">
        <v>242</v>
      </c>
      <c r="F4" s="620" t="s">
        <v>243</v>
      </c>
      <c r="G4" s="620" t="s">
        <v>244</v>
      </c>
      <c r="H4" s="620" t="s">
        <v>245</v>
      </c>
      <c r="I4" s="620" t="s">
        <v>246</v>
      </c>
      <c r="J4" s="621" t="s">
        <v>26</v>
      </c>
      <c r="K4" s="621" t="s">
        <v>27</v>
      </c>
      <c r="L4" s="621" t="s">
        <v>28</v>
      </c>
      <c r="M4" s="621" t="s">
        <v>247</v>
      </c>
      <c r="N4" s="621" t="s">
        <v>30</v>
      </c>
      <c r="O4" s="621" t="s">
        <v>13</v>
      </c>
      <c r="P4" s="621" t="s">
        <v>14</v>
      </c>
    </row>
    <row r="5" spans="1:29" s="618" customFormat="1" ht="36" x14ac:dyDescent="0.25">
      <c r="A5" s="622" t="s">
        <v>248</v>
      </c>
      <c r="B5" s="623">
        <v>6</v>
      </c>
      <c r="C5" s="622" t="s">
        <v>126</v>
      </c>
      <c r="D5" s="622" t="s">
        <v>7</v>
      </c>
      <c r="E5" s="622" t="s">
        <v>249</v>
      </c>
      <c r="F5" s="622" t="s">
        <v>250</v>
      </c>
      <c r="G5" s="622" t="s">
        <v>251</v>
      </c>
      <c r="H5" s="622" t="s">
        <v>252</v>
      </c>
      <c r="I5" s="622" t="s">
        <v>253</v>
      </c>
      <c r="J5" s="624">
        <v>0</v>
      </c>
      <c r="K5" s="624">
        <v>0</v>
      </c>
      <c r="L5" s="624">
        <v>0</v>
      </c>
      <c r="M5" s="624">
        <v>1000</v>
      </c>
      <c r="N5" s="624">
        <v>15000</v>
      </c>
      <c r="O5" s="624">
        <v>2000</v>
      </c>
      <c r="P5" s="624">
        <v>2000</v>
      </c>
    </row>
    <row r="6" spans="1:29" s="618" customFormat="1" ht="27" x14ac:dyDescent="0.25">
      <c r="A6" s="625" t="s">
        <v>248</v>
      </c>
      <c r="B6" s="626">
        <v>6</v>
      </c>
      <c r="C6" s="625" t="s">
        <v>126</v>
      </c>
      <c r="D6" s="625" t="s">
        <v>7</v>
      </c>
      <c r="E6" s="625" t="s">
        <v>254</v>
      </c>
      <c r="F6" s="625" t="s">
        <v>255</v>
      </c>
      <c r="G6" s="625" t="s">
        <v>255</v>
      </c>
      <c r="H6" s="625" t="s">
        <v>228</v>
      </c>
      <c r="I6" s="625" t="s">
        <v>256</v>
      </c>
      <c r="J6" s="627">
        <v>0</v>
      </c>
      <c r="K6" s="627">
        <v>0</v>
      </c>
      <c r="L6" s="627">
        <v>0</v>
      </c>
      <c r="M6" s="627">
        <v>2500</v>
      </c>
      <c r="N6" s="627">
        <v>-576</v>
      </c>
      <c r="O6" s="627">
        <v>9600</v>
      </c>
      <c r="P6" s="627">
        <v>17926</v>
      </c>
      <c r="Q6" s="619"/>
      <c r="R6" s="619"/>
      <c r="S6" s="619"/>
    </row>
    <row r="7" spans="1:29" s="618" customFormat="1" ht="27" x14ac:dyDescent="0.25">
      <c r="A7" s="625" t="s">
        <v>248</v>
      </c>
      <c r="B7" s="626">
        <v>6</v>
      </c>
      <c r="C7" s="625" t="s">
        <v>126</v>
      </c>
      <c r="D7" s="625" t="s">
        <v>7</v>
      </c>
      <c r="E7" s="625" t="s">
        <v>257</v>
      </c>
      <c r="F7" s="625" t="s">
        <v>258</v>
      </c>
      <c r="G7" s="625" t="s">
        <v>251</v>
      </c>
      <c r="H7" s="625" t="s">
        <v>252</v>
      </c>
      <c r="I7" s="625" t="s">
        <v>259</v>
      </c>
      <c r="J7" s="627">
        <v>0</v>
      </c>
      <c r="K7" s="627">
        <v>0</v>
      </c>
      <c r="L7" s="627">
        <v>0</v>
      </c>
      <c r="M7" s="627">
        <v>1500</v>
      </c>
      <c r="N7" s="627">
        <v>22000</v>
      </c>
      <c r="O7" s="627">
        <v>2000</v>
      </c>
      <c r="P7" s="627">
        <v>2000</v>
      </c>
      <c r="Q7" s="619"/>
      <c r="R7" s="619"/>
      <c r="S7" s="619"/>
    </row>
    <row r="8" spans="1:29" s="618" customFormat="1" ht="36" x14ac:dyDescent="0.25">
      <c r="A8" s="625" t="s">
        <v>248</v>
      </c>
      <c r="B8" s="626">
        <v>6</v>
      </c>
      <c r="C8" s="625" t="s">
        <v>126</v>
      </c>
      <c r="D8" s="625" t="s">
        <v>7</v>
      </c>
      <c r="E8" s="625" t="s">
        <v>260</v>
      </c>
      <c r="F8" s="625" t="s">
        <v>250</v>
      </c>
      <c r="G8" s="625" t="s">
        <v>251</v>
      </c>
      <c r="H8" s="625" t="s">
        <v>232</v>
      </c>
      <c r="I8" s="625" t="s">
        <v>253</v>
      </c>
      <c r="J8" s="627">
        <v>0</v>
      </c>
      <c r="K8" s="627">
        <v>0</v>
      </c>
      <c r="L8" s="627">
        <v>0</v>
      </c>
      <c r="M8" s="627">
        <v>1500</v>
      </c>
      <c r="N8" s="627">
        <v>1200</v>
      </c>
      <c r="O8" s="627">
        <v>1000</v>
      </c>
      <c r="P8" s="627">
        <v>1000</v>
      </c>
      <c r="Q8" s="619"/>
      <c r="R8" s="619"/>
      <c r="S8" s="619"/>
    </row>
    <row r="9" spans="1:29" s="618" customFormat="1" ht="36" x14ac:dyDescent="0.25">
      <c r="A9" s="625" t="s">
        <v>248</v>
      </c>
      <c r="B9" s="626">
        <v>6</v>
      </c>
      <c r="C9" s="625" t="s">
        <v>126</v>
      </c>
      <c r="D9" s="625" t="s">
        <v>7</v>
      </c>
      <c r="E9" s="625" t="s">
        <v>261</v>
      </c>
      <c r="F9" s="625" t="s">
        <v>262</v>
      </c>
      <c r="G9" s="625" t="s">
        <v>263</v>
      </c>
      <c r="H9" s="625" t="s">
        <v>252</v>
      </c>
      <c r="I9" s="625" t="s">
        <v>264</v>
      </c>
      <c r="J9" s="627">
        <v>0</v>
      </c>
      <c r="K9" s="627">
        <v>0</v>
      </c>
      <c r="L9" s="627">
        <v>0</v>
      </c>
      <c r="M9" s="627">
        <v>0</v>
      </c>
      <c r="N9" s="627">
        <v>0</v>
      </c>
      <c r="O9" s="627">
        <v>0</v>
      </c>
      <c r="P9" s="627">
        <v>0</v>
      </c>
      <c r="Q9" s="619"/>
      <c r="R9" s="619"/>
      <c r="S9" s="619"/>
    </row>
    <row r="10" spans="1:29" s="618" customFormat="1" ht="72" x14ac:dyDescent="0.25">
      <c r="A10" s="625" t="s">
        <v>248</v>
      </c>
      <c r="B10" s="626">
        <v>6</v>
      </c>
      <c r="C10" s="625" t="s">
        <v>126</v>
      </c>
      <c r="D10" s="625" t="s">
        <v>7</v>
      </c>
      <c r="E10" s="625" t="s">
        <v>265</v>
      </c>
      <c r="F10" s="625" t="s">
        <v>251</v>
      </c>
      <c r="G10" s="625" t="s">
        <v>251</v>
      </c>
      <c r="H10" s="625" t="s">
        <v>252</v>
      </c>
      <c r="I10" s="625" t="s">
        <v>266</v>
      </c>
      <c r="J10" s="627">
        <v>0</v>
      </c>
      <c r="K10" s="627">
        <v>0</v>
      </c>
      <c r="L10" s="627">
        <v>0</v>
      </c>
      <c r="M10" s="627">
        <v>0</v>
      </c>
      <c r="N10" s="627">
        <v>0</v>
      </c>
      <c r="O10" s="627">
        <v>0</v>
      </c>
      <c r="P10" s="627">
        <v>0</v>
      </c>
      <c r="Q10" s="619"/>
      <c r="R10" s="619"/>
      <c r="S10" s="619"/>
    </row>
    <row r="11" spans="1:29" s="618" customFormat="1" ht="54" x14ac:dyDescent="0.25">
      <c r="A11" s="625" t="s">
        <v>248</v>
      </c>
      <c r="B11" s="626">
        <v>6</v>
      </c>
      <c r="C11" s="625" t="s">
        <v>126</v>
      </c>
      <c r="D11" s="625" t="s">
        <v>7</v>
      </c>
      <c r="E11" s="625" t="s">
        <v>267</v>
      </c>
      <c r="F11" s="625" t="s">
        <v>268</v>
      </c>
      <c r="G11" s="625" t="s">
        <v>269</v>
      </c>
      <c r="H11" s="625" t="s">
        <v>230</v>
      </c>
      <c r="I11" s="625" t="s">
        <v>259</v>
      </c>
      <c r="J11" s="627">
        <v>0</v>
      </c>
      <c r="K11" s="627">
        <v>0</v>
      </c>
      <c r="L11" s="627">
        <v>0</v>
      </c>
      <c r="M11" s="627">
        <v>5000</v>
      </c>
      <c r="N11" s="627">
        <v>5000</v>
      </c>
      <c r="O11" s="627">
        <v>15000</v>
      </c>
      <c r="P11" s="627">
        <v>2000</v>
      </c>
      <c r="Q11" s="619"/>
      <c r="R11" s="619"/>
      <c r="S11" s="619"/>
    </row>
    <row r="12" spans="1:29" s="618" customFormat="1" ht="54" x14ac:dyDescent="0.25">
      <c r="A12" s="625" t="s">
        <v>248</v>
      </c>
      <c r="B12" s="626">
        <v>6</v>
      </c>
      <c r="C12" s="625" t="s">
        <v>126</v>
      </c>
      <c r="D12" s="625" t="s">
        <v>7</v>
      </c>
      <c r="E12" s="625" t="s">
        <v>270</v>
      </c>
      <c r="F12" s="625" t="s">
        <v>271</v>
      </c>
      <c r="G12" s="625" t="s">
        <v>272</v>
      </c>
      <c r="H12" s="625" t="s">
        <v>228</v>
      </c>
      <c r="I12" s="625" t="s">
        <v>273</v>
      </c>
      <c r="J12" s="627">
        <v>0</v>
      </c>
      <c r="K12" s="627">
        <v>0</v>
      </c>
      <c r="L12" s="627">
        <v>0</v>
      </c>
      <c r="M12" s="627">
        <v>0</v>
      </c>
      <c r="N12" s="627">
        <v>0</v>
      </c>
      <c r="O12" s="627">
        <v>0</v>
      </c>
      <c r="P12" s="627">
        <v>0</v>
      </c>
      <c r="Q12" s="619"/>
      <c r="R12" s="619"/>
      <c r="S12" s="619"/>
    </row>
    <row r="13" spans="1:29" s="618" customFormat="1" ht="36" x14ac:dyDescent="0.25">
      <c r="A13" s="625" t="s">
        <v>248</v>
      </c>
      <c r="B13" s="626">
        <v>6</v>
      </c>
      <c r="C13" s="625" t="s">
        <v>126</v>
      </c>
      <c r="D13" s="625" t="s">
        <v>7</v>
      </c>
      <c r="E13" s="625" t="s">
        <v>274</v>
      </c>
      <c r="F13" s="625" t="s">
        <v>275</v>
      </c>
      <c r="G13" s="625" t="s">
        <v>263</v>
      </c>
      <c r="H13" s="625" t="s">
        <v>252</v>
      </c>
      <c r="I13" s="625" t="s">
        <v>259</v>
      </c>
      <c r="J13" s="627">
        <v>0</v>
      </c>
      <c r="K13" s="627">
        <v>0</v>
      </c>
      <c r="L13" s="627">
        <v>0</v>
      </c>
      <c r="M13" s="627">
        <v>500</v>
      </c>
      <c r="N13" s="627">
        <v>3500</v>
      </c>
      <c r="O13" s="627">
        <v>0</v>
      </c>
      <c r="P13" s="627">
        <v>0</v>
      </c>
      <c r="Q13" s="619"/>
      <c r="R13" s="619"/>
      <c r="S13" s="619"/>
    </row>
    <row r="14" spans="1:29" s="618" customFormat="1" ht="27" x14ac:dyDescent="0.25">
      <c r="A14" s="625" t="s">
        <v>248</v>
      </c>
      <c r="B14" s="626">
        <v>6</v>
      </c>
      <c r="C14" s="625" t="s">
        <v>126</v>
      </c>
      <c r="D14" s="625" t="s">
        <v>7</v>
      </c>
      <c r="E14" s="625" t="s">
        <v>276</v>
      </c>
      <c r="F14" s="625" t="s">
        <v>258</v>
      </c>
      <c r="G14" s="625" t="s">
        <v>251</v>
      </c>
      <c r="H14" s="625" t="s">
        <v>252</v>
      </c>
      <c r="I14" s="625" t="s">
        <v>253</v>
      </c>
      <c r="J14" s="627">
        <v>0</v>
      </c>
      <c r="K14" s="627">
        <v>0</v>
      </c>
      <c r="L14" s="627">
        <v>0</v>
      </c>
      <c r="M14" s="627">
        <v>2500</v>
      </c>
      <c r="N14" s="627">
        <v>6000</v>
      </c>
      <c r="O14" s="627">
        <v>4000</v>
      </c>
      <c r="P14" s="627">
        <v>4000</v>
      </c>
      <c r="Q14" s="619"/>
      <c r="R14" s="619"/>
      <c r="S14" s="619"/>
    </row>
    <row r="15" spans="1:29" s="618" customFormat="1" ht="54" x14ac:dyDescent="0.25">
      <c r="A15" s="625" t="s">
        <v>248</v>
      </c>
      <c r="B15" s="626">
        <v>6</v>
      </c>
      <c r="C15" s="625" t="s">
        <v>126</v>
      </c>
      <c r="D15" s="625" t="s">
        <v>7</v>
      </c>
      <c r="E15" s="625" t="s">
        <v>277</v>
      </c>
      <c r="F15" s="625" t="s">
        <v>251</v>
      </c>
      <c r="G15" s="625" t="s">
        <v>251</v>
      </c>
      <c r="H15" s="625" t="s">
        <v>252</v>
      </c>
      <c r="I15" s="625" t="s">
        <v>278</v>
      </c>
      <c r="J15" s="627">
        <v>29743</v>
      </c>
      <c r="K15" s="627">
        <v>31134</v>
      </c>
      <c r="L15" s="627">
        <v>32076</v>
      </c>
      <c r="M15" s="627">
        <v>0</v>
      </c>
      <c r="N15" s="627">
        <v>0</v>
      </c>
      <c r="O15" s="627">
        <v>0</v>
      </c>
      <c r="P15" s="627">
        <v>0</v>
      </c>
      <c r="Q15" s="619"/>
      <c r="R15" s="619"/>
      <c r="S15" s="619"/>
    </row>
    <row r="16" spans="1:29" s="618" customFormat="1" ht="36" x14ac:dyDescent="0.25">
      <c r="A16" s="625" t="s">
        <v>248</v>
      </c>
      <c r="B16" s="626">
        <v>6</v>
      </c>
      <c r="C16" s="625" t="s">
        <v>126</v>
      </c>
      <c r="D16" s="625" t="s">
        <v>7</v>
      </c>
      <c r="E16" s="625" t="s">
        <v>279</v>
      </c>
      <c r="F16" s="625" t="s">
        <v>250</v>
      </c>
      <c r="G16" s="625" t="s">
        <v>251</v>
      </c>
      <c r="H16" s="625" t="s">
        <v>232</v>
      </c>
      <c r="I16" s="625" t="s">
        <v>280</v>
      </c>
      <c r="J16" s="627">
        <v>0</v>
      </c>
      <c r="K16" s="627">
        <v>2445</v>
      </c>
      <c r="L16" s="627">
        <v>0</v>
      </c>
      <c r="M16" s="627">
        <v>8331</v>
      </c>
      <c r="N16" s="627">
        <v>0</v>
      </c>
      <c r="O16" s="627">
        <v>55582</v>
      </c>
      <c r="P16" s="627">
        <v>0</v>
      </c>
      <c r="Q16" s="619"/>
      <c r="R16" s="619"/>
      <c r="S16" s="619"/>
    </row>
    <row r="17" spans="1:19" s="617" customFormat="1" ht="63" x14ac:dyDescent="0.15">
      <c r="A17" s="625" t="s">
        <v>248</v>
      </c>
      <c r="B17" s="626">
        <v>6</v>
      </c>
      <c r="C17" s="625" t="s">
        <v>126</v>
      </c>
      <c r="D17" s="625" t="s">
        <v>7</v>
      </c>
      <c r="E17" s="625" t="s">
        <v>281</v>
      </c>
      <c r="F17" s="625" t="s">
        <v>251</v>
      </c>
      <c r="G17" s="625" t="s">
        <v>251</v>
      </c>
      <c r="H17" s="625" t="s">
        <v>252</v>
      </c>
      <c r="I17" s="625" t="s">
        <v>282</v>
      </c>
      <c r="J17" s="627">
        <v>0</v>
      </c>
      <c r="K17" s="627">
        <v>0</v>
      </c>
      <c r="L17" s="627">
        <v>0</v>
      </c>
      <c r="M17" s="627">
        <v>2000</v>
      </c>
      <c r="N17" s="627">
        <v>14278</v>
      </c>
      <c r="O17" s="627">
        <v>0</v>
      </c>
      <c r="P17" s="627">
        <v>0</v>
      </c>
      <c r="Q17" s="616"/>
      <c r="R17" s="616"/>
      <c r="S17" s="616"/>
    </row>
    <row r="18" spans="1:19" ht="63" x14ac:dyDescent="0.25">
      <c r="A18" s="625" t="s">
        <v>248</v>
      </c>
      <c r="B18" s="626">
        <v>6</v>
      </c>
      <c r="C18" s="625" t="s">
        <v>126</v>
      </c>
      <c r="D18" s="625" t="s">
        <v>7</v>
      </c>
      <c r="E18" s="625" t="s">
        <v>283</v>
      </c>
      <c r="F18" s="625" t="s">
        <v>251</v>
      </c>
      <c r="G18" s="625" t="s">
        <v>251</v>
      </c>
      <c r="H18" s="625" t="s">
        <v>252</v>
      </c>
      <c r="I18" s="625" t="s">
        <v>278</v>
      </c>
      <c r="J18" s="627">
        <v>0</v>
      </c>
      <c r="K18" s="627">
        <v>0</v>
      </c>
      <c r="L18" s="627">
        <v>0</v>
      </c>
      <c r="M18" s="627">
        <v>0</v>
      </c>
      <c r="N18" s="627">
        <v>0</v>
      </c>
      <c r="O18" s="627">
        <v>0</v>
      </c>
      <c r="P18" s="627">
        <v>24169</v>
      </c>
      <c r="Q18" s="616"/>
      <c r="R18" s="616"/>
      <c r="S18" s="616"/>
    </row>
    <row r="19" spans="1:19" ht="63" x14ac:dyDescent="0.25">
      <c r="A19" s="625" t="s">
        <v>248</v>
      </c>
      <c r="B19" s="626">
        <v>6</v>
      </c>
      <c r="C19" s="625" t="s">
        <v>126</v>
      </c>
      <c r="D19" s="625" t="s">
        <v>7</v>
      </c>
      <c r="E19" s="625" t="s">
        <v>284</v>
      </c>
      <c r="F19" s="625" t="s">
        <v>285</v>
      </c>
      <c r="G19" s="625" t="s">
        <v>286</v>
      </c>
      <c r="H19" s="625" t="s">
        <v>228</v>
      </c>
      <c r="I19" s="625" t="s">
        <v>273</v>
      </c>
      <c r="J19" s="627">
        <v>0</v>
      </c>
      <c r="K19" s="627">
        <v>0</v>
      </c>
      <c r="L19" s="627">
        <v>0</v>
      </c>
      <c r="M19" s="627">
        <v>24123</v>
      </c>
      <c r="N19" s="627">
        <v>0</v>
      </c>
      <c r="O19" s="627">
        <v>0</v>
      </c>
      <c r="P19" s="627">
        <v>0</v>
      </c>
      <c r="Q19" s="616"/>
      <c r="R19" s="616"/>
      <c r="S19" s="616"/>
    </row>
    <row r="20" spans="1:19" ht="27" x14ac:dyDescent="0.25">
      <c r="A20" s="625" t="s">
        <v>248</v>
      </c>
      <c r="B20" s="626">
        <v>6</v>
      </c>
      <c r="C20" s="625" t="s">
        <v>126</v>
      </c>
      <c r="D20" s="625" t="s">
        <v>7</v>
      </c>
      <c r="E20" s="625" t="s">
        <v>287</v>
      </c>
      <c r="F20" s="625" t="s">
        <v>251</v>
      </c>
      <c r="G20" s="625" t="s">
        <v>251</v>
      </c>
      <c r="H20" s="625" t="s">
        <v>232</v>
      </c>
      <c r="I20" s="625" t="s">
        <v>253</v>
      </c>
      <c r="J20" s="627">
        <v>0</v>
      </c>
      <c r="K20" s="627">
        <v>0</v>
      </c>
      <c r="L20" s="627">
        <v>0</v>
      </c>
      <c r="M20" s="627">
        <v>0</v>
      </c>
      <c r="N20" s="627">
        <v>0</v>
      </c>
      <c r="O20" s="627">
        <v>0</v>
      </c>
      <c r="P20" s="627">
        <v>0</v>
      </c>
      <c r="Q20" s="616"/>
      <c r="R20" s="616"/>
      <c r="S20" s="616"/>
    </row>
    <row r="21" spans="1:19" ht="27" x14ac:dyDescent="0.25">
      <c r="A21" s="625" t="s">
        <v>248</v>
      </c>
      <c r="B21" s="626">
        <v>6</v>
      </c>
      <c r="C21" s="625" t="s">
        <v>126</v>
      </c>
      <c r="D21" s="625" t="s">
        <v>7</v>
      </c>
      <c r="E21" s="625" t="s">
        <v>288</v>
      </c>
      <c r="F21" s="625" t="s">
        <v>258</v>
      </c>
      <c r="G21" s="625" t="s">
        <v>251</v>
      </c>
      <c r="H21" s="625" t="s">
        <v>252</v>
      </c>
      <c r="I21" s="625" t="s">
        <v>253</v>
      </c>
      <c r="J21" s="627">
        <v>0</v>
      </c>
      <c r="K21" s="627">
        <v>0</v>
      </c>
      <c r="L21" s="627">
        <v>0</v>
      </c>
      <c r="M21" s="627">
        <v>1000</v>
      </c>
      <c r="N21" s="627">
        <v>10000</v>
      </c>
      <c r="O21" s="627">
        <v>1000</v>
      </c>
      <c r="P21" s="627">
        <v>1000</v>
      </c>
      <c r="Q21" s="616"/>
      <c r="R21" s="616"/>
      <c r="S21" s="616"/>
    </row>
    <row r="22" spans="1:19" ht="63" x14ac:dyDescent="0.25">
      <c r="A22" s="625" t="s">
        <v>248</v>
      </c>
      <c r="B22" s="626">
        <v>6</v>
      </c>
      <c r="C22" s="625" t="s">
        <v>126</v>
      </c>
      <c r="D22" s="625" t="s">
        <v>7</v>
      </c>
      <c r="E22" s="625" t="s">
        <v>289</v>
      </c>
      <c r="F22" s="625" t="s">
        <v>251</v>
      </c>
      <c r="G22" s="625" t="s">
        <v>251</v>
      </c>
      <c r="H22" s="625" t="s">
        <v>252</v>
      </c>
      <c r="I22" s="625" t="s">
        <v>278</v>
      </c>
      <c r="J22" s="627">
        <v>0</v>
      </c>
      <c r="K22" s="627">
        <v>0</v>
      </c>
      <c r="L22" s="627">
        <v>0</v>
      </c>
      <c r="M22" s="627">
        <v>0</v>
      </c>
      <c r="N22" s="627">
        <v>0</v>
      </c>
      <c r="O22" s="627">
        <v>0</v>
      </c>
      <c r="P22" s="627">
        <v>0</v>
      </c>
      <c r="Q22" s="616"/>
      <c r="R22" s="616"/>
      <c r="S22" s="616"/>
    </row>
    <row r="23" spans="1:19" ht="36" x14ac:dyDescent="0.25">
      <c r="A23" s="625" t="s">
        <v>248</v>
      </c>
      <c r="B23" s="626">
        <v>6</v>
      </c>
      <c r="C23" s="625" t="s">
        <v>126</v>
      </c>
      <c r="D23" s="625" t="s">
        <v>7</v>
      </c>
      <c r="E23" s="625" t="s">
        <v>290</v>
      </c>
      <c r="F23" s="625" t="s">
        <v>186</v>
      </c>
      <c r="G23" s="625" t="s">
        <v>291</v>
      </c>
      <c r="H23" s="625" t="s">
        <v>228</v>
      </c>
      <c r="I23" s="625" t="s">
        <v>259</v>
      </c>
      <c r="J23" s="627">
        <v>0</v>
      </c>
      <c r="K23" s="627">
        <v>0</v>
      </c>
      <c r="L23" s="627">
        <v>0</v>
      </c>
      <c r="M23" s="627">
        <v>0</v>
      </c>
      <c r="N23" s="627">
        <v>0</v>
      </c>
      <c r="O23" s="627">
        <v>0</v>
      </c>
      <c r="P23" s="627">
        <v>0</v>
      </c>
      <c r="Q23" s="616"/>
      <c r="R23" s="616"/>
      <c r="S23" s="616"/>
    </row>
    <row r="24" spans="1:19" ht="54" x14ac:dyDescent="0.25">
      <c r="A24" s="625" t="s">
        <v>248</v>
      </c>
      <c r="B24" s="626">
        <v>6</v>
      </c>
      <c r="C24" s="625" t="s">
        <v>126</v>
      </c>
      <c r="D24" s="625" t="s">
        <v>7</v>
      </c>
      <c r="E24" s="625" t="s">
        <v>292</v>
      </c>
      <c r="F24" s="625" t="s">
        <v>293</v>
      </c>
      <c r="G24" s="625" t="s">
        <v>293</v>
      </c>
      <c r="H24" s="625" t="s">
        <v>230</v>
      </c>
      <c r="I24" s="625" t="s">
        <v>253</v>
      </c>
      <c r="J24" s="627">
        <v>0</v>
      </c>
      <c r="K24" s="627">
        <v>0</v>
      </c>
      <c r="L24" s="627">
        <v>0</v>
      </c>
      <c r="M24" s="627">
        <v>0</v>
      </c>
      <c r="N24" s="627">
        <v>0</v>
      </c>
      <c r="O24" s="627">
        <v>0</v>
      </c>
      <c r="P24" s="627">
        <v>0</v>
      </c>
      <c r="Q24" s="616"/>
      <c r="R24" s="616"/>
      <c r="S24" s="616"/>
    </row>
    <row r="25" spans="1:19" ht="27" x14ac:dyDescent="0.25">
      <c r="A25" s="625" t="s">
        <v>248</v>
      </c>
      <c r="B25" s="626">
        <v>6</v>
      </c>
      <c r="C25" s="625" t="s">
        <v>126</v>
      </c>
      <c r="D25" s="625" t="s">
        <v>7</v>
      </c>
      <c r="E25" s="625" t="s">
        <v>294</v>
      </c>
      <c r="F25" s="625" t="s">
        <v>255</v>
      </c>
      <c r="G25" s="625" t="s">
        <v>255</v>
      </c>
      <c r="H25" s="625" t="s">
        <v>228</v>
      </c>
      <c r="I25" s="625" t="s">
        <v>256</v>
      </c>
      <c r="J25" s="627">
        <v>0</v>
      </c>
      <c r="K25" s="627">
        <v>0</v>
      </c>
      <c r="L25" s="627">
        <v>0</v>
      </c>
      <c r="M25" s="627">
        <v>0</v>
      </c>
      <c r="N25" s="627">
        <v>5842</v>
      </c>
      <c r="O25" s="627">
        <v>0</v>
      </c>
      <c r="P25" s="627">
        <v>0</v>
      </c>
      <c r="Q25" s="616"/>
      <c r="R25" s="616"/>
      <c r="S25" s="616"/>
    </row>
    <row r="26" spans="1:19" ht="36" x14ac:dyDescent="0.25">
      <c r="A26" s="625" t="s">
        <v>248</v>
      </c>
      <c r="B26" s="626">
        <v>6</v>
      </c>
      <c r="C26" s="625" t="s">
        <v>126</v>
      </c>
      <c r="D26" s="625" t="s">
        <v>7</v>
      </c>
      <c r="E26" s="625" t="s">
        <v>295</v>
      </c>
      <c r="F26" s="625" t="s">
        <v>250</v>
      </c>
      <c r="G26" s="625" t="s">
        <v>269</v>
      </c>
      <c r="H26" s="625" t="s">
        <v>230</v>
      </c>
      <c r="I26" s="625" t="s">
        <v>296</v>
      </c>
      <c r="J26" s="627">
        <v>0</v>
      </c>
      <c r="K26" s="627">
        <v>0</v>
      </c>
      <c r="L26" s="627">
        <v>0</v>
      </c>
      <c r="M26" s="627">
        <v>0</v>
      </c>
      <c r="N26" s="627">
        <v>0</v>
      </c>
      <c r="O26" s="627">
        <v>25392</v>
      </c>
      <c r="P26" s="627">
        <v>60000</v>
      </c>
      <c r="Q26" s="616"/>
      <c r="R26" s="616"/>
      <c r="S26" s="616"/>
    </row>
    <row r="27" spans="1:19" ht="54" x14ac:dyDescent="0.25">
      <c r="A27" s="625" t="s">
        <v>248</v>
      </c>
      <c r="B27" s="626">
        <v>6</v>
      </c>
      <c r="C27" s="625" t="s">
        <v>126</v>
      </c>
      <c r="D27" s="625" t="s">
        <v>7</v>
      </c>
      <c r="E27" s="625" t="s">
        <v>297</v>
      </c>
      <c r="F27" s="625" t="s">
        <v>258</v>
      </c>
      <c r="G27" s="625" t="s">
        <v>251</v>
      </c>
      <c r="H27" s="625" t="s">
        <v>230</v>
      </c>
      <c r="I27" s="625" t="s">
        <v>259</v>
      </c>
      <c r="J27" s="627">
        <v>0</v>
      </c>
      <c r="K27" s="627">
        <v>0</v>
      </c>
      <c r="L27" s="627">
        <v>0</v>
      </c>
      <c r="M27" s="627">
        <v>6500</v>
      </c>
      <c r="N27" s="627">
        <v>0</v>
      </c>
      <c r="O27" s="627">
        <v>21164</v>
      </c>
      <c r="P27" s="627">
        <v>30000</v>
      </c>
      <c r="Q27" s="616"/>
      <c r="R27" s="616"/>
      <c r="S27" s="616"/>
    </row>
    <row r="28" spans="1:19" ht="27" x14ac:dyDescent="0.25">
      <c r="A28" s="625" t="s">
        <v>248</v>
      </c>
      <c r="B28" s="626">
        <v>6</v>
      </c>
      <c r="C28" s="625" t="s">
        <v>126</v>
      </c>
      <c r="D28" s="625" t="s">
        <v>7</v>
      </c>
      <c r="E28" s="625" t="s">
        <v>298</v>
      </c>
      <c r="F28" s="625" t="s">
        <v>250</v>
      </c>
      <c r="G28" s="625" t="s">
        <v>251</v>
      </c>
      <c r="H28" s="625" t="s">
        <v>252</v>
      </c>
      <c r="I28" s="625" t="s">
        <v>253</v>
      </c>
      <c r="J28" s="627">
        <v>0</v>
      </c>
      <c r="K28" s="627">
        <v>0</v>
      </c>
      <c r="L28" s="627">
        <v>0</v>
      </c>
      <c r="M28" s="627">
        <v>3000</v>
      </c>
      <c r="N28" s="627">
        <v>13000</v>
      </c>
      <c r="O28" s="627">
        <v>2000</v>
      </c>
      <c r="P28" s="627">
        <v>2000</v>
      </c>
      <c r="Q28" s="616"/>
      <c r="R28" s="616"/>
      <c r="S28" s="616"/>
    </row>
    <row r="29" spans="1:19" ht="72" x14ac:dyDescent="0.25">
      <c r="A29" s="625" t="s">
        <v>248</v>
      </c>
      <c r="B29" s="626">
        <v>6</v>
      </c>
      <c r="C29" s="625" t="s">
        <v>126</v>
      </c>
      <c r="D29" s="625" t="s">
        <v>7</v>
      </c>
      <c r="E29" s="625" t="s">
        <v>299</v>
      </c>
      <c r="F29" s="625" t="s">
        <v>251</v>
      </c>
      <c r="G29" s="625" t="s">
        <v>251</v>
      </c>
      <c r="H29" s="625" t="s">
        <v>228</v>
      </c>
      <c r="I29" s="625" t="s">
        <v>256</v>
      </c>
      <c r="J29" s="627">
        <v>0</v>
      </c>
      <c r="K29" s="627">
        <v>0</v>
      </c>
      <c r="L29" s="627">
        <v>0</v>
      </c>
      <c r="M29" s="627">
        <v>2000</v>
      </c>
      <c r="N29" s="627">
        <v>8000</v>
      </c>
      <c r="O29" s="627">
        <v>9943</v>
      </c>
      <c r="P29" s="627">
        <v>30000</v>
      </c>
      <c r="Q29" s="616"/>
      <c r="R29" s="616"/>
      <c r="S29" s="616"/>
    </row>
    <row r="30" spans="1:19" ht="45" x14ac:dyDescent="0.25">
      <c r="A30" s="625" t="s">
        <v>248</v>
      </c>
      <c r="B30" s="626">
        <v>6</v>
      </c>
      <c r="C30" s="625" t="s">
        <v>126</v>
      </c>
      <c r="D30" s="625" t="s">
        <v>7</v>
      </c>
      <c r="E30" s="625" t="s">
        <v>300</v>
      </c>
      <c r="F30" s="625" t="s">
        <v>251</v>
      </c>
      <c r="G30" s="625" t="s">
        <v>251</v>
      </c>
      <c r="H30" s="625" t="s">
        <v>252</v>
      </c>
      <c r="I30" s="625" t="s">
        <v>301</v>
      </c>
      <c r="J30" s="627">
        <v>0</v>
      </c>
      <c r="K30" s="627">
        <v>0</v>
      </c>
      <c r="L30" s="627">
        <v>0</v>
      </c>
      <c r="M30" s="627">
        <v>4500</v>
      </c>
      <c r="N30" s="627">
        <v>3000</v>
      </c>
      <c r="O30" s="627">
        <v>0</v>
      </c>
      <c r="P30" s="627">
        <v>0</v>
      </c>
      <c r="Q30" s="616"/>
      <c r="R30" s="616"/>
      <c r="S30" s="616"/>
    </row>
    <row r="31" spans="1:19" ht="54" x14ac:dyDescent="0.25">
      <c r="A31" s="625" t="s">
        <v>248</v>
      </c>
      <c r="B31" s="626">
        <v>6</v>
      </c>
      <c r="C31" s="625" t="s">
        <v>126</v>
      </c>
      <c r="D31" s="625" t="s">
        <v>7</v>
      </c>
      <c r="E31" s="625" t="s">
        <v>302</v>
      </c>
      <c r="F31" s="625" t="s">
        <v>293</v>
      </c>
      <c r="G31" s="625" t="s">
        <v>293</v>
      </c>
      <c r="H31" s="625" t="s">
        <v>230</v>
      </c>
      <c r="I31" s="625" t="s">
        <v>253</v>
      </c>
      <c r="J31" s="627">
        <v>0</v>
      </c>
      <c r="K31" s="627">
        <v>0</v>
      </c>
      <c r="L31" s="627">
        <v>0</v>
      </c>
      <c r="M31" s="627">
        <v>0</v>
      </c>
      <c r="N31" s="627">
        <v>0</v>
      </c>
      <c r="O31" s="627">
        <v>0</v>
      </c>
      <c r="P31" s="627">
        <v>0</v>
      </c>
      <c r="Q31" s="616"/>
      <c r="R31" s="616"/>
      <c r="S31" s="616"/>
    </row>
    <row r="32" spans="1:19" ht="54" x14ac:dyDescent="0.25">
      <c r="A32" s="625" t="s">
        <v>248</v>
      </c>
      <c r="B32" s="626">
        <v>6</v>
      </c>
      <c r="C32" s="625" t="s">
        <v>126</v>
      </c>
      <c r="D32" s="625" t="s">
        <v>7</v>
      </c>
      <c r="E32" s="625" t="s">
        <v>303</v>
      </c>
      <c r="F32" s="625" t="s">
        <v>251</v>
      </c>
      <c r="G32" s="625" t="s">
        <v>251</v>
      </c>
      <c r="H32" s="625" t="s">
        <v>252</v>
      </c>
      <c r="I32" s="625" t="s">
        <v>278</v>
      </c>
      <c r="J32" s="627">
        <v>0</v>
      </c>
      <c r="K32" s="627">
        <v>0</v>
      </c>
      <c r="L32" s="627">
        <v>0</v>
      </c>
      <c r="M32" s="627">
        <v>500</v>
      </c>
      <c r="N32" s="627">
        <v>0</v>
      </c>
      <c r="O32" s="627">
        <v>0</v>
      </c>
      <c r="P32" s="627">
        <v>12000</v>
      </c>
      <c r="Q32" s="616"/>
      <c r="R32" s="616"/>
      <c r="S32" s="616"/>
    </row>
    <row r="33" spans="1:19" ht="45" x14ac:dyDescent="0.25">
      <c r="A33" s="625" t="s">
        <v>248</v>
      </c>
      <c r="B33" s="626">
        <v>6</v>
      </c>
      <c r="C33" s="625" t="s">
        <v>126</v>
      </c>
      <c r="D33" s="625" t="s">
        <v>7</v>
      </c>
      <c r="E33" s="625" t="s">
        <v>304</v>
      </c>
      <c r="F33" s="625" t="s">
        <v>250</v>
      </c>
      <c r="G33" s="625" t="s">
        <v>269</v>
      </c>
      <c r="H33" s="625" t="s">
        <v>252</v>
      </c>
      <c r="I33" s="625" t="s">
        <v>305</v>
      </c>
      <c r="J33" s="627">
        <v>0</v>
      </c>
      <c r="K33" s="627">
        <v>0</v>
      </c>
      <c r="L33" s="627">
        <v>0</v>
      </c>
      <c r="M33" s="627">
        <v>0</v>
      </c>
      <c r="N33" s="627">
        <v>2500</v>
      </c>
      <c r="O33" s="627">
        <v>8000</v>
      </c>
      <c r="P33" s="627">
        <v>8000</v>
      </c>
      <c r="Q33" s="616"/>
      <c r="R33" s="616"/>
      <c r="S33" s="616"/>
    </row>
    <row r="34" spans="1:19" ht="27" x14ac:dyDescent="0.25">
      <c r="A34" s="625" t="s">
        <v>248</v>
      </c>
      <c r="B34" s="626">
        <v>6</v>
      </c>
      <c r="C34" s="625" t="s">
        <v>126</v>
      </c>
      <c r="D34" s="625" t="s">
        <v>7</v>
      </c>
      <c r="E34" s="625" t="s">
        <v>306</v>
      </c>
      <c r="F34" s="625" t="s">
        <v>251</v>
      </c>
      <c r="G34" s="625" t="s">
        <v>251</v>
      </c>
      <c r="H34" s="625" t="s">
        <v>232</v>
      </c>
      <c r="I34" s="625" t="s">
        <v>253</v>
      </c>
      <c r="J34" s="627">
        <v>0</v>
      </c>
      <c r="K34" s="627">
        <v>0</v>
      </c>
      <c r="L34" s="627">
        <v>0</v>
      </c>
      <c r="M34" s="627">
        <v>0</v>
      </c>
      <c r="N34" s="627">
        <v>0</v>
      </c>
      <c r="O34" s="627">
        <v>0</v>
      </c>
      <c r="P34" s="627">
        <v>0</v>
      </c>
      <c r="Q34" s="616"/>
      <c r="R34" s="616"/>
      <c r="S34" s="616"/>
    </row>
    <row r="35" spans="1:19" ht="27" x14ac:dyDescent="0.25">
      <c r="A35" s="625" t="s">
        <v>248</v>
      </c>
      <c r="B35" s="626">
        <v>6</v>
      </c>
      <c r="C35" s="625" t="s">
        <v>126</v>
      </c>
      <c r="D35" s="625" t="s">
        <v>7</v>
      </c>
      <c r="E35" s="625" t="s">
        <v>307</v>
      </c>
      <c r="F35" s="625" t="s">
        <v>308</v>
      </c>
      <c r="G35" s="625" t="s">
        <v>251</v>
      </c>
      <c r="H35" s="625" t="s">
        <v>252</v>
      </c>
      <c r="I35" s="625" t="s">
        <v>259</v>
      </c>
      <c r="J35" s="627">
        <v>0</v>
      </c>
      <c r="K35" s="627">
        <v>0</v>
      </c>
      <c r="L35" s="627">
        <v>0</v>
      </c>
      <c r="M35" s="627">
        <v>200</v>
      </c>
      <c r="N35" s="627">
        <v>8000</v>
      </c>
      <c r="O35" s="627">
        <v>0</v>
      </c>
      <c r="P35" s="627">
        <v>0</v>
      </c>
      <c r="Q35" s="616"/>
      <c r="R35" s="616"/>
      <c r="S35" s="616"/>
    </row>
    <row r="36" spans="1:19" ht="27" x14ac:dyDescent="0.25">
      <c r="A36" s="625" t="s">
        <v>248</v>
      </c>
      <c r="B36" s="626">
        <v>6</v>
      </c>
      <c r="C36" s="625" t="s">
        <v>126</v>
      </c>
      <c r="D36" s="625" t="s">
        <v>7</v>
      </c>
      <c r="E36" s="625" t="s">
        <v>309</v>
      </c>
      <c r="F36" s="625" t="s">
        <v>258</v>
      </c>
      <c r="G36" s="625" t="s">
        <v>251</v>
      </c>
      <c r="H36" s="625" t="s">
        <v>252</v>
      </c>
      <c r="I36" s="625" t="s">
        <v>253</v>
      </c>
      <c r="J36" s="627">
        <v>0</v>
      </c>
      <c r="K36" s="627">
        <v>0</v>
      </c>
      <c r="L36" s="627">
        <v>0</v>
      </c>
      <c r="M36" s="627">
        <v>3000</v>
      </c>
      <c r="N36" s="627">
        <v>0</v>
      </c>
      <c r="O36" s="627">
        <v>57582</v>
      </c>
      <c r="P36" s="627">
        <v>2000</v>
      </c>
      <c r="Q36" s="616"/>
      <c r="R36" s="616"/>
      <c r="S36" s="616"/>
    </row>
    <row r="37" spans="1:19" ht="36" x14ac:dyDescent="0.25">
      <c r="A37" s="628" t="s">
        <v>248</v>
      </c>
      <c r="B37" s="629">
        <v>6</v>
      </c>
      <c r="C37" s="628" t="s">
        <v>126</v>
      </c>
      <c r="D37" s="628" t="s">
        <v>7</v>
      </c>
      <c r="E37" s="628" t="s">
        <v>310</v>
      </c>
      <c r="F37" s="628" t="s">
        <v>311</v>
      </c>
      <c r="G37" s="628" t="s">
        <v>312</v>
      </c>
      <c r="H37" s="628" t="s">
        <v>232</v>
      </c>
      <c r="I37" s="628" t="s">
        <v>313</v>
      </c>
      <c r="J37" s="630">
        <v>0</v>
      </c>
      <c r="K37" s="630">
        <v>0</v>
      </c>
      <c r="L37" s="630">
        <v>0</v>
      </c>
      <c r="M37" s="630">
        <v>45000</v>
      </c>
      <c r="N37" s="630">
        <v>19882</v>
      </c>
      <c r="O37" s="630">
        <v>176164</v>
      </c>
      <c r="P37" s="630">
        <v>65000</v>
      </c>
      <c r="Q37" s="616"/>
      <c r="R37" s="616"/>
      <c r="S37" s="616"/>
    </row>
    <row r="38" spans="1:19" x14ac:dyDescent="0.25">
      <c r="A38" s="618"/>
      <c r="B38" s="618"/>
      <c r="C38" s="618"/>
      <c r="D38" s="618"/>
      <c r="E38" s="618"/>
      <c r="F38" s="618"/>
      <c r="G38" s="618"/>
      <c r="H38" s="618"/>
      <c r="I38" s="618"/>
      <c r="J38" s="619"/>
      <c r="K38" s="619"/>
      <c r="L38" s="619"/>
      <c r="M38" s="619"/>
      <c r="N38" s="619"/>
      <c r="O38" s="619"/>
      <c r="P38" s="619"/>
      <c r="Q38" s="616"/>
      <c r="R38" s="616"/>
      <c r="S38" s="616"/>
    </row>
    <row r="39" spans="1:19" x14ac:dyDescent="0.25">
      <c r="A39" s="618"/>
      <c r="B39" s="618"/>
      <c r="C39" s="618"/>
      <c r="D39" s="618"/>
      <c r="E39" s="618"/>
      <c r="F39" s="618"/>
      <c r="G39" s="618"/>
      <c r="H39" s="618"/>
      <c r="I39" s="618"/>
      <c r="J39" s="619"/>
      <c r="K39" s="619"/>
      <c r="L39" s="619"/>
      <c r="M39" s="619"/>
      <c r="N39" s="619"/>
      <c r="O39" s="619"/>
      <c r="P39" s="619"/>
      <c r="Q39" s="616"/>
      <c r="R39" s="616"/>
      <c r="S39" s="616"/>
    </row>
    <row r="40" spans="1:19" x14ac:dyDescent="0.25">
      <c r="A40" s="618"/>
      <c r="B40" s="618"/>
      <c r="C40" s="618"/>
      <c r="D40" s="618"/>
      <c r="E40" s="618"/>
      <c r="F40" s="618"/>
      <c r="G40" s="618"/>
      <c r="H40" s="618"/>
      <c r="I40" s="618"/>
      <c r="J40" s="619"/>
      <c r="K40" s="619"/>
      <c r="L40" s="619"/>
      <c r="M40" s="619"/>
      <c r="N40" s="619"/>
      <c r="O40" s="619"/>
      <c r="P40" s="619"/>
      <c r="Q40" s="616"/>
      <c r="R40" s="616"/>
      <c r="S40" s="616"/>
    </row>
    <row r="41" spans="1:19" x14ac:dyDescent="0.25">
      <c r="A41" s="618"/>
      <c r="B41" s="618"/>
      <c r="C41" s="618"/>
      <c r="D41" s="618"/>
      <c r="E41" s="618"/>
      <c r="F41" s="618"/>
      <c r="G41" s="618"/>
      <c r="H41" s="618"/>
      <c r="I41" s="618"/>
      <c r="J41" s="619"/>
      <c r="K41" s="619"/>
      <c r="L41" s="619"/>
      <c r="M41" s="619"/>
      <c r="N41" s="619"/>
      <c r="O41" s="619"/>
      <c r="P41" s="619"/>
      <c r="Q41" s="616"/>
      <c r="R41" s="616"/>
      <c r="S41" s="616"/>
    </row>
    <row r="42" spans="1:19" x14ac:dyDescent="0.25">
      <c r="A42" s="618"/>
      <c r="B42" s="618"/>
      <c r="C42" s="618"/>
      <c r="D42" s="618"/>
      <c r="E42" s="618"/>
      <c r="F42" s="618"/>
      <c r="G42" s="618"/>
      <c r="H42" s="618"/>
      <c r="I42" s="618"/>
      <c r="J42" s="619"/>
      <c r="K42" s="619"/>
      <c r="L42" s="619"/>
      <c r="M42" s="619"/>
      <c r="N42" s="619"/>
      <c r="O42" s="619"/>
      <c r="P42" s="619"/>
      <c r="Q42" s="616"/>
      <c r="R42" s="616"/>
      <c r="S42" s="616"/>
    </row>
    <row r="43" spans="1:19" x14ac:dyDescent="0.25">
      <c r="A43" s="618"/>
      <c r="B43" s="618"/>
      <c r="C43" s="618"/>
      <c r="D43" s="618"/>
      <c r="E43" s="618"/>
      <c r="F43" s="618"/>
      <c r="G43" s="618"/>
      <c r="H43" s="618"/>
      <c r="I43" s="618"/>
      <c r="J43" s="619"/>
      <c r="K43" s="619"/>
      <c r="L43" s="619"/>
      <c r="M43" s="619"/>
      <c r="N43" s="619"/>
      <c r="O43" s="619"/>
      <c r="P43" s="619"/>
      <c r="Q43" s="616"/>
      <c r="R43" s="616"/>
      <c r="S43" s="616"/>
    </row>
    <row r="44" spans="1:19" x14ac:dyDescent="0.25">
      <c r="A44" s="618"/>
      <c r="B44" s="618"/>
      <c r="C44" s="618"/>
      <c r="D44" s="618"/>
      <c r="E44" s="618"/>
      <c r="F44" s="618"/>
      <c r="G44" s="618"/>
      <c r="H44" s="618"/>
      <c r="I44" s="618"/>
      <c r="J44" s="619"/>
      <c r="K44" s="619"/>
      <c r="L44" s="619"/>
      <c r="M44" s="619"/>
      <c r="N44" s="619"/>
      <c r="O44" s="619"/>
      <c r="P44" s="619"/>
      <c r="Q44" s="616"/>
      <c r="R44" s="616"/>
      <c r="S44" s="616"/>
    </row>
    <row r="45" spans="1:19" x14ac:dyDescent="0.25">
      <c r="A45" s="618"/>
      <c r="B45" s="618"/>
      <c r="C45" s="618"/>
      <c r="D45" s="618"/>
      <c r="E45" s="618"/>
      <c r="F45" s="618"/>
      <c r="G45" s="618"/>
      <c r="H45" s="618"/>
      <c r="I45" s="618"/>
      <c r="J45" s="619"/>
      <c r="K45" s="619"/>
      <c r="L45" s="619"/>
      <c r="M45" s="619"/>
      <c r="N45" s="619"/>
      <c r="O45" s="619"/>
      <c r="P45" s="619"/>
      <c r="Q45" s="616"/>
      <c r="R45" s="616"/>
      <c r="S45" s="616"/>
    </row>
    <row r="46" spans="1:19" x14ac:dyDescent="0.25">
      <c r="A46" s="618"/>
      <c r="B46" s="618"/>
      <c r="C46" s="618"/>
      <c r="D46" s="618"/>
      <c r="E46" s="618"/>
      <c r="F46" s="618"/>
      <c r="G46" s="618"/>
      <c r="H46" s="618"/>
      <c r="I46" s="618"/>
      <c r="J46" s="619"/>
      <c r="K46" s="619"/>
      <c r="L46" s="619"/>
      <c r="M46" s="619"/>
      <c r="N46" s="619"/>
      <c r="O46" s="619"/>
      <c r="P46" s="619"/>
      <c r="Q46" s="616"/>
      <c r="R46" s="616"/>
      <c r="S46" s="616"/>
    </row>
    <row r="47" spans="1:19" x14ac:dyDescent="0.25">
      <c r="A47" s="618"/>
      <c r="B47" s="618"/>
      <c r="C47" s="618"/>
      <c r="D47" s="618"/>
      <c r="E47" s="618"/>
      <c r="F47" s="618"/>
      <c r="G47" s="618"/>
      <c r="H47" s="618"/>
      <c r="I47" s="618"/>
      <c r="J47" s="619"/>
      <c r="K47" s="619"/>
      <c r="L47" s="619"/>
      <c r="M47" s="619"/>
      <c r="N47" s="619"/>
      <c r="O47" s="619"/>
      <c r="P47" s="619"/>
      <c r="Q47" s="616"/>
      <c r="R47" s="616"/>
      <c r="S47" s="616"/>
    </row>
    <row r="48" spans="1:19" x14ac:dyDescent="0.25">
      <c r="A48" s="618"/>
      <c r="B48" s="618"/>
      <c r="C48" s="618"/>
      <c r="D48" s="618"/>
      <c r="E48" s="618"/>
      <c r="F48" s="618"/>
      <c r="G48" s="618"/>
      <c r="H48" s="618"/>
      <c r="I48" s="618"/>
      <c r="J48" s="619"/>
      <c r="K48" s="619"/>
      <c r="L48" s="619"/>
      <c r="M48" s="619"/>
      <c r="N48" s="619"/>
      <c r="O48" s="619"/>
      <c r="P48" s="619"/>
      <c r="Q48" s="616"/>
      <c r="R48" s="616"/>
      <c r="S48" s="616"/>
    </row>
    <row r="49" spans="1:19" x14ac:dyDescent="0.25">
      <c r="A49" s="617"/>
      <c r="B49" s="617"/>
      <c r="C49" s="617"/>
      <c r="D49" s="617"/>
      <c r="E49" s="617"/>
      <c r="F49" s="617"/>
      <c r="G49" s="617"/>
      <c r="H49" s="617"/>
      <c r="I49" s="617"/>
      <c r="J49" s="616"/>
      <c r="K49" s="616"/>
      <c r="L49" s="616"/>
      <c r="M49" s="616"/>
      <c r="N49" s="616"/>
      <c r="O49" s="616"/>
      <c r="P49" s="616"/>
      <c r="Q49" s="616"/>
      <c r="R49" s="616"/>
      <c r="S49" s="616"/>
    </row>
    <row r="50" spans="1:19" x14ac:dyDescent="0.25">
      <c r="A50" s="617"/>
      <c r="B50" s="617"/>
      <c r="C50" s="617"/>
      <c r="D50" s="617"/>
      <c r="E50" s="617"/>
      <c r="F50" s="617"/>
      <c r="G50" s="617"/>
      <c r="H50" s="617"/>
      <c r="I50" s="617"/>
      <c r="J50" s="616"/>
      <c r="K50" s="616"/>
      <c r="L50" s="616"/>
      <c r="M50" s="616"/>
      <c r="N50" s="616"/>
      <c r="O50" s="616"/>
      <c r="P50" s="616"/>
      <c r="Q50" s="616"/>
      <c r="R50" s="616"/>
      <c r="S50" s="616"/>
    </row>
    <row r="51" spans="1:19" x14ac:dyDescent="0.25">
      <c r="A51" s="617"/>
      <c r="B51" s="617"/>
      <c r="C51" s="617"/>
      <c r="D51" s="617"/>
      <c r="E51" s="617"/>
      <c r="F51" s="617"/>
      <c r="G51" s="617"/>
      <c r="H51" s="617"/>
      <c r="I51" s="617"/>
      <c r="J51" s="616"/>
      <c r="K51" s="616"/>
      <c r="L51" s="616"/>
      <c r="M51" s="616"/>
      <c r="N51" s="616"/>
      <c r="O51" s="616"/>
      <c r="P51" s="616"/>
      <c r="Q51" s="616"/>
      <c r="R51" s="616"/>
      <c r="S51" s="616"/>
    </row>
    <row r="52" spans="1:19" x14ac:dyDescent="0.25">
      <c r="A52" s="617"/>
      <c r="B52" s="617"/>
      <c r="C52" s="617"/>
      <c r="D52" s="617"/>
      <c r="E52" s="617"/>
      <c r="F52" s="617"/>
      <c r="G52" s="617"/>
      <c r="H52" s="617"/>
      <c r="I52" s="617"/>
      <c r="J52" s="616"/>
      <c r="K52" s="616"/>
      <c r="L52" s="616"/>
      <c r="M52" s="616"/>
      <c r="N52" s="616"/>
      <c r="O52" s="616"/>
      <c r="P52" s="616"/>
      <c r="Q52" s="616"/>
      <c r="R52" s="616"/>
      <c r="S52" s="616"/>
    </row>
    <row r="53" spans="1:19" x14ac:dyDescent="0.25">
      <c r="A53" s="617"/>
      <c r="B53" s="617"/>
      <c r="C53" s="617"/>
      <c r="D53" s="617"/>
      <c r="E53" s="617"/>
      <c r="F53" s="617"/>
      <c r="G53" s="617"/>
      <c r="H53" s="617"/>
      <c r="I53" s="617"/>
      <c r="J53" s="616"/>
      <c r="K53" s="616"/>
      <c r="L53" s="616"/>
      <c r="M53" s="616"/>
      <c r="N53" s="616"/>
      <c r="O53" s="616"/>
      <c r="P53" s="616"/>
      <c r="Q53" s="616"/>
      <c r="R53" s="616"/>
      <c r="S53" s="616"/>
    </row>
    <row r="54" spans="1:19" x14ac:dyDescent="0.25">
      <c r="A54" s="617"/>
      <c r="B54" s="617"/>
      <c r="C54" s="617"/>
      <c r="D54" s="617"/>
      <c r="E54" s="617"/>
      <c r="F54" s="617"/>
      <c r="G54" s="617"/>
      <c r="H54" s="617"/>
      <c r="I54" s="617"/>
      <c r="J54" s="616"/>
      <c r="K54" s="616"/>
      <c r="L54" s="616"/>
      <c r="M54" s="616"/>
      <c r="N54" s="616"/>
      <c r="O54" s="616"/>
      <c r="P54" s="616"/>
      <c r="Q54" s="616"/>
      <c r="R54" s="616"/>
      <c r="S54" s="616"/>
    </row>
    <row r="55" spans="1:19" x14ac:dyDescent="0.25">
      <c r="A55" s="617"/>
      <c r="B55" s="617"/>
      <c r="C55" s="617"/>
      <c r="D55" s="617"/>
      <c r="E55" s="617"/>
      <c r="F55" s="617"/>
      <c r="G55" s="617"/>
      <c r="H55" s="617"/>
      <c r="I55" s="617"/>
      <c r="J55" s="616"/>
      <c r="K55" s="616"/>
      <c r="L55" s="616"/>
      <c r="M55" s="616"/>
      <c r="N55" s="616"/>
      <c r="O55" s="616"/>
      <c r="P55" s="616"/>
      <c r="Q55" s="616"/>
      <c r="R55" s="616"/>
      <c r="S55" s="616"/>
    </row>
    <row r="56" spans="1:19" x14ac:dyDescent="0.25">
      <c r="A56" s="617"/>
      <c r="B56" s="617"/>
      <c r="C56" s="617"/>
      <c r="D56" s="617"/>
      <c r="E56" s="617"/>
      <c r="F56" s="617"/>
      <c r="G56" s="617"/>
      <c r="H56" s="617"/>
      <c r="I56" s="617"/>
      <c r="J56" s="616"/>
      <c r="K56" s="616"/>
      <c r="L56" s="616"/>
      <c r="M56" s="616"/>
      <c r="N56" s="616"/>
      <c r="O56" s="616"/>
      <c r="P56" s="616"/>
      <c r="Q56" s="616"/>
      <c r="R56" s="616"/>
      <c r="S56" s="616"/>
    </row>
    <row r="57" spans="1:19" x14ac:dyDescent="0.25">
      <c r="A57" s="617"/>
      <c r="B57" s="617"/>
      <c r="C57" s="617"/>
      <c r="D57" s="617"/>
      <c r="E57" s="617"/>
      <c r="F57" s="617"/>
      <c r="G57" s="617"/>
      <c r="H57" s="617"/>
      <c r="I57" s="617"/>
      <c r="J57" s="616"/>
      <c r="K57" s="616"/>
      <c r="L57" s="616"/>
      <c r="M57" s="616"/>
      <c r="N57" s="616"/>
      <c r="O57" s="616"/>
      <c r="P57" s="616"/>
      <c r="Q57" s="616"/>
      <c r="R57" s="616"/>
      <c r="S57" s="616"/>
    </row>
    <row r="58" spans="1:19" x14ac:dyDescent="0.25">
      <c r="A58" s="617"/>
      <c r="B58" s="617"/>
      <c r="C58" s="617"/>
      <c r="D58" s="617"/>
      <c r="E58" s="617"/>
      <c r="F58" s="617"/>
      <c r="G58" s="617"/>
      <c r="H58" s="617"/>
      <c r="I58" s="617"/>
      <c r="J58" s="616"/>
      <c r="K58" s="616"/>
      <c r="L58" s="616"/>
      <c r="M58" s="616"/>
      <c r="N58" s="616"/>
      <c r="O58" s="616"/>
      <c r="P58" s="616"/>
      <c r="Q58" s="616"/>
      <c r="R58" s="616"/>
      <c r="S58" s="616"/>
    </row>
    <row r="59" spans="1:19" x14ac:dyDescent="0.25">
      <c r="A59" s="617"/>
      <c r="B59" s="617"/>
      <c r="C59" s="617"/>
      <c r="D59" s="617"/>
      <c r="E59" s="617"/>
      <c r="F59" s="617"/>
      <c r="G59" s="617"/>
      <c r="H59" s="617"/>
      <c r="I59" s="617"/>
      <c r="J59" s="616"/>
      <c r="K59" s="616"/>
      <c r="L59" s="616"/>
      <c r="M59" s="616"/>
      <c r="N59" s="616"/>
      <c r="O59" s="616"/>
      <c r="P59" s="616"/>
      <c r="Q59" s="616"/>
      <c r="R59" s="616"/>
      <c r="S59" s="616"/>
    </row>
    <row r="60" spans="1:19" x14ac:dyDescent="0.25">
      <c r="A60" s="617"/>
      <c r="B60" s="617"/>
      <c r="C60" s="617"/>
      <c r="D60" s="617"/>
      <c r="E60" s="617"/>
      <c r="F60" s="617"/>
      <c r="G60" s="617"/>
      <c r="H60" s="617"/>
      <c r="I60" s="617"/>
      <c r="J60" s="616"/>
      <c r="K60" s="616"/>
      <c r="L60" s="616"/>
      <c r="M60" s="616"/>
      <c r="N60" s="616"/>
      <c r="O60" s="616"/>
      <c r="P60" s="616"/>
      <c r="Q60" s="616"/>
      <c r="R60" s="616"/>
      <c r="S60" s="616"/>
    </row>
    <row r="61" spans="1:19" x14ac:dyDescent="0.25">
      <c r="A61" s="617"/>
      <c r="B61" s="617"/>
      <c r="C61" s="617"/>
      <c r="D61" s="617"/>
      <c r="E61" s="617"/>
      <c r="F61" s="617"/>
      <c r="G61" s="617"/>
      <c r="H61" s="617"/>
      <c r="I61" s="617"/>
      <c r="J61" s="616"/>
      <c r="K61" s="616"/>
      <c r="L61" s="616"/>
      <c r="M61" s="616"/>
      <c r="N61" s="616"/>
      <c r="O61" s="616"/>
      <c r="P61" s="616"/>
      <c r="Q61" s="616"/>
      <c r="R61" s="616"/>
      <c r="S61" s="616"/>
    </row>
    <row r="62" spans="1:19" x14ac:dyDescent="0.25">
      <c r="A62" s="617"/>
      <c r="B62" s="617"/>
      <c r="C62" s="617"/>
      <c r="D62" s="617"/>
      <c r="E62" s="617"/>
      <c r="F62" s="617"/>
      <c r="G62" s="617"/>
      <c r="H62" s="617"/>
      <c r="I62" s="617"/>
      <c r="J62" s="616"/>
      <c r="K62" s="616"/>
      <c r="L62" s="616"/>
      <c r="M62" s="616"/>
      <c r="N62" s="616"/>
      <c r="O62" s="616"/>
      <c r="P62" s="616"/>
      <c r="Q62" s="616"/>
      <c r="R62" s="616"/>
      <c r="S62" s="616"/>
    </row>
    <row r="63" spans="1:19" x14ac:dyDescent="0.25">
      <c r="A63" s="617"/>
      <c r="B63" s="617"/>
      <c r="C63" s="617"/>
      <c r="D63" s="617"/>
      <c r="E63" s="617"/>
      <c r="F63" s="617"/>
      <c r="G63" s="617"/>
      <c r="H63" s="617"/>
      <c r="I63" s="617"/>
      <c r="J63" s="616"/>
      <c r="K63" s="616"/>
      <c r="L63" s="616"/>
      <c r="M63" s="616"/>
      <c r="N63" s="616"/>
      <c r="O63" s="616"/>
      <c r="P63" s="616"/>
      <c r="Q63" s="616"/>
      <c r="R63" s="616"/>
      <c r="S63" s="616"/>
    </row>
    <row r="64" spans="1:19" x14ac:dyDescent="0.25">
      <c r="A64" s="617"/>
      <c r="B64" s="617"/>
      <c r="C64" s="617"/>
      <c r="D64" s="617"/>
      <c r="E64" s="617"/>
      <c r="F64" s="617"/>
      <c r="G64" s="617"/>
      <c r="H64" s="617"/>
      <c r="I64" s="617"/>
      <c r="J64" s="616"/>
      <c r="K64" s="616"/>
      <c r="L64" s="616"/>
      <c r="M64" s="616"/>
      <c r="N64" s="616"/>
      <c r="O64" s="616"/>
      <c r="P64" s="616"/>
      <c r="Q64" s="616"/>
      <c r="R64" s="616"/>
      <c r="S64" s="616"/>
    </row>
    <row r="65" spans="1:19" x14ac:dyDescent="0.25">
      <c r="A65" s="617"/>
      <c r="B65" s="617"/>
      <c r="C65" s="617"/>
      <c r="D65" s="617"/>
      <c r="E65" s="617"/>
      <c r="F65" s="617"/>
      <c r="G65" s="617"/>
      <c r="H65" s="617"/>
      <c r="I65" s="617"/>
      <c r="J65" s="616"/>
      <c r="K65" s="616"/>
      <c r="L65" s="616"/>
      <c r="M65" s="616"/>
      <c r="N65" s="616"/>
      <c r="O65" s="616"/>
      <c r="P65" s="616"/>
      <c r="Q65" s="616"/>
      <c r="R65" s="616"/>
      <c r="S65" s="616"/>
    </row>
    <row r="66" spans="1:19" x14ac:dyDescent="0.25">
      <c r="A66" s="617"/>
      <c r="B66" s="617"/>
      <c r="C66" s="617"/>
      <c r="D66" s="617"/>
      <c r="E66" s="617"/>
      <c r="F66" s="617"/>
      <c r="G66" s="617"/>
      <c r="H66" s="617"/>
      <c r="I66" s="617"/>
      <c r="J66" s="616"/>
      <c r="K66" s="616"/>
      <c r="L66" s="616"/>
      <c r="M66" s="616"/>
      <c r="N66" s="616"/>
      <c r="O66" s="616"/>
      <c r="P66" s="616"/>
      <c r="Q66" s="616"/>
      <c r="R66" s="616"/>
      <c r="S66" s="616"/>
    </row>
    <row r="67" spans="1:19" x14ac:dyDescent="0.25">
      <c r="A67" s="617"/>
      <c r="B67" s="617"/>
      <c r="C67" s="617"/>
      <c r="D67" s="617"/>
      <c r="E67" s="617"/>
      <c r="F67" s="617"/>
      <c r="G67" s="617"/>
      <c r="H67" s="617"/>
      <c r="I67" s="617"/>
      <c r="J67" s="616"/>
      <c r="K67" s="616"/>
      <c r="L67" s="616"/>
      <c r="M67" s="616"/>
      <c r="N67" s="616"/>
      <c r="O67" s="616"/>
      <c r="P67" s="616"/>
      <c r="Q67" s="616"/>
      <c r="R67" s="616"/>
      <c r="S67" s="616"/>
    </row>
    <row r="68" spans="1:19" x14ac:dyDescent="0.25">
      <c r="A68" s="617"/>
      <c r="B68" s="617"/>
      <c r="C68" s="617"/>
      <c r="D68" s="617"/>
      <c r="E68" s="617"/>
      <c r="F68" s="617"/>
      <c r="G68" s="617"/>
      <c r="H68" s="617"/>
      <c r="I68" s="617"/>
      <c r="J68" s="616"/>
      <c r="K68" s="616"/>
      <c r="L68" s="616"/>
      <c r="M68" s="616"/>
      <c r="N68" s="616"/>
      <c r="O68" s="616"/>
      <c r="P68" s="616"/>
      <c r="Q68" s="616"/>
      <c r="R68" s="616"/>
      <c r="S68" s="616"/>
    </row>
    <row r="69" spans="1:19" x14ac:dyDescent="0.25">
      <c r="A69" s="617"/>
      <c r="B69" s="617"/>
      <c r="C69" s="617"/>
      <c r="D69" s="617"/>
      <c r="E69" s="617"/>
      <c r="F69" s="617"/>
      <c r="G69" s="617"/>
      <c r="H69" s="617"/>
      <c r="I69" s="617"/>
      <c r="J69" s="616"/>
      <c r="K69" s="616"/>
      <c r="L69" s="616"/>
      <c r="M69" s="616"/>
      <c r="N69" s="616"/>
      <c r="O69" s="616"/>
      <c r="P69" s="616"/>
      <c r="Q69" s="616"/>
      <c r="R69" s="616"/>
      <c r="S69" s="616"/>
    </row>
    <row r="70" spans="1:19" x14ac:dyDescent="0.25">
      <c r="A70" s="617"/>
      <c r="B70" s="617"/>
      <c r="C70" s="617"/>
      <c r="D70" s="617"/>
      <c r="E70" s="617"/>
      <c r="F70" s="617"/>
      <c r="G70" s="617"/>
      <c r="H70" s="617"/>
      <c r="I70" s="617"/>
      <c r="J70" s="616"/>
      <c r="K70" s="616"/>
      <c r="L70" s="616"/>
      <c r="M70" s="616"/>
      <c r="N70" s="616"/>
      <c r="O70" s="616"/>
      <c r="P70" s="616"/>
      <c r="Q70" s="616"/>
      <c r="R70" s="616"/>
      <c r="S70" s="616"/>
    </row>
    <row r="71" spans="1:19" x14ac:dyDescent="0.25">
      <c r="A71" s="617"/>
      <c r="B71" s="617"/>
      <c r="C71" s="617"/>
      <c r="D71" s="617"/>
      <c r="E71" s="617"/>
      <c r="F71" s="617"/>
      <c r="G71" s="617"/>
      <c r="H71" s="617"/>
      <c r="I71" s="617"/>
      <c r="J71" s="616"/>
      <c r="K71" s="616"/>
      <c r="L71" s="616"/>
      <c r="M71" s="616"/>
      <c r="N71" s="616"/>
      <c r="O71" s="616"/>
      <c r="P71" s="616"/>
      <c r="Q71" s="616"/>
      <c r="R71" s="616"/>
      <c r="S71" s="616"/>
    </row>
    <row r="72" spans="1:19" x14ac:dyDescent="0.25">
      <c r="A72" s="617"/>
      <c r="B72" s="617"/>
      <c r="C72" s="617"/>
      <c r="D72" s="617"/>
      <c r="E72" s="617"/>
      <c r="F72" s="617"/>
      <c r="G72" s="617"/>
      <c r="H72" s="617"/>
      <c r="I72" s="617"/>
      <c r="J72" s="616"/>
      <c r="K72" s="616"/>
      <c r="L72" s="616"/>
      <c r="M72" s="616"/>
      <c r="N72" s="616"/>
      <c r="O72" s="616"/>
      <c r="P72" s="616"/>
      <c r="Q72" s="616"/>
      <c r="R72" s="616"/>
      <c r="S72" s="616"/>
    </row>
    <row r="73" spans="1:19" x14ac:dyDescent="0.25">
      <c r="A73" s="617"/>
      <c r="B73" s="617"/>
      <c r="C73" s="617"/>
      <c r="D73" s="617"/>
      <c r="E73" s="617"/>
      <c r="F73" s="617"/>
      <c r="G73" s="617"/>
      <c r="H73" s="617"/>
      <c r="I73" s="617"/>
      <c r="J73" s="616"/>
      <c r="K73" s="616"/>
      <c r="L73" s="616"/>
      <c r="M73" s="616"/>
      <c r="N73" s="616"/>
      <c r="O73" s="616"/>
      <c r="P73" s="616"/>
      <c r="Q73" s="616"/>
      <c r="R73" s="616"/>
      <c r="S73" s="616"/>
    </row>
    <row r="74" spans="1:19" x14ac:dyDescent="0.25">
      <c r="A74" s="617"/>
      <c r="B74" s="617"/>
      <c r="C74" s="617"/>
      <c r="D74" s="617"/>
      <c r="E74" s="617"/>
      <c r="F74" s="617"/>
      <c r="G74" s="617"/>
      <c r="H74" s="617"/>
      <c r="I74" s="617"/>
      <c r="J74" s="616"/>
      <c r="K74" s="616"/>
      <c r="L74" s="616"/>
      <c r="M74" s="616"/>
      <c r="N74" s="616"/>
      <c r="O74" s="616"/>
      <c r="P74" s="616"/>
      <c r="Q74" s="616"/>
      <c r="R74" s="616"/>
      <c r="S74" s="616"/>
    </row>
    <row r="75" spans="1:19" x14ac:dyDescent="0.25">
      <c r="A75" s="617"/>
      <c r="B75" s="617"/>
      <c r="C75" s="617"/>
      <c r="D75" s="617"/>
      <c r="E75" s="617"/>
      <c r="F75" s="617"/>
      <c r="G75" s="617"/>
      <c r="H75" s="617"/>
      <c r="I75" s="617"/>
      <c r="J75" s="616"/>
      <c r="K75" s="616"/>
      <c r="L75" s="616"/>
      <c r="M75" s="616"/>
      <c r="N75" s="616"/>
      <c r="O75" s="616"/>
      <c r="P75" s="616"/>
      <c r="Q75" s="616"/>
      <c r="R75" s="616"/>
      <c r="S75" s="616"/>
    </row>
    <row r="76" spans="1:19" x14ac:dyDescent="0.25">
      <c r="A76" s="617"/>
      <c r="B76" s="617"/>
      <c r="C76" s="617"/>
      <c r="D76" s="617"/>
      <c r="E76" s="617"/>
      <c r="F76" s="617"/>
      <c r="G76" s="617"/>
      <c r="H76" s="617"/>
      <c r="I76" s="617"/>
      <c r="J76" s="616"/>
      <c r="K76" s="616"/>
      <c r="L76" s="616"/>
      <c r="M76" s="616"/>
      <c r="N76" s="616"/>
      <c r="O76" s="616"/>
      <c r="P76" s="616"/>
      <c r="Q76" s="616"/>
      <c r="R76" s="616"/>
      <c r="S76" s="616"/>
    </row>
    <row r="77" spans="1:19" x14ac:dyDescent="0.25">
      <c r="A77" s="617"/>
      <c r="B77" s="617"/>
      <c r="C77" s="617"/>
      <c r="D77" s="617"/>
      <c r="E77" s="617"/>
      <c r="F77" s="617"/>
      <c r="G77" s="617"/>
      <c r="H77" s="617"/>
      <c r="I77" s="617"/>
      <c r="J77" s="616"/>
      <c r="K77" s="616"/>
      <c r="L77" s="616"/>
      <c r="M77" s="616"/>
      <c r="N77" s="616"/>
      <c r="O77" s="616"/>
      <c r="P77" s="616"/>
    </row>
    <row r="78" spans="1:19" x14ac:dyDescent="0.25">
      <c r="A78" s="617"/>
      <c r="B78" s="617"/>
      <c r="C78" s="617"/>
      <c r="D78" s="617"/>
      <c r="E78" s="617"/>
      <c r="F78" s="617"/>
      <c r="G78" s="617"/>
      <c r="H78" s="617"/>
      <c r="I78" s="617"/>
      <c r="J78" s="616"/>
      <c r="K78" s="616"/>
      <c r="L78" s="616"/>
      <c r="M78" s="616"/>
      <c r="N78" s="616"/>
      <c r="O78" s="616"/>
      <c r="P78" s="616"/>
    </row>
    <row r="79" spans="1:19" x14ac:dyDescent="0.25">
      <c r="A79" s="617"/>
      <c r="B79" s="617"/>
      <c r="C79" s="617"/>
      <c r="D79" s="617"/>
      <c r="E79" s="617"/>
      <c r="F79" s="617"/>
      <c r="G79" s="617"/>
      <c r="H79" s="617"/>
      <c r="I79" s="617"/>
      <c r="J79" s="616"/>
      <c r="K79" s="616"/>
      <c r="L79" s="616"/>
      <c r="M79" s="616"/>
      <c r="N79" s="616"/>
      <c r="O79" s="616"/>
      <c r="P79" s="616"/>
    </row>
    <row r="80" spans="1:19" x14ac:dyDescent="0.25">
      <c r="A80" s="617"/>
      <c r="B80" s="617"/>
      <c r="C80" s="617"/>
      <c r="D80" s="617"/>
      <c r="E80" s="617"/>
      <c r="F80" s="617"/>
      <c r="G80" s="617"/>
      <c r="H80" s="617"/>
      <c r="I80" s="617"/>
      <c r="J80" s="616"/>
      <c r="K80" s="616"/>
      <c r="L80" s="616"/>
      <c r="M80" s="616"/>
      <c r="N80" s="616"/>
      <c r="O80" s="616"/>
      <c r="P80" s="616"/>
    </row>
    <row r="81" spans="1:16" x14ac:dyDescent="0.25">
      <c r="A81" s="617"/>
      <c r="B81" s="617"/>
      <c r="C81" s="617"/>
      <c r="D81" s="617"/>
      <c r="E81" s="617"/>
      <c r="F81" s="617"/>
      <c r="G81" s="617"/>
      <c r="H81" s="617"/>
      <c r="I81" s="617"/>
      <c r="J81" s="616"/>
      <c r="K81" s="616"/>
      <c r="L81" s="616"/>
      <c r="M81" s="616"/>
      <c r="N81" s="616"/>
      <c r="O81" s="616"/>
      <c r="P81" s="616"/>
    </row>
    <row r="82" spans="1:16" x14ac:dyDescent="0.25">
      <c r="A82" s="617"/>
      <c r="B82" s="617"/>
      <c r="C82" s="617"/>
      <c r="D82" s="617"/>
      <c r="E82" s="617"/>
      <c r="F82" s="617"/>
      <c r="G82" s="617"/>
      <c r="H82" s="617"/>
      <c r="I82" s="617"/>
      <c r="J82" s="616"/>
      <c r="K82" s="616"/>
      <c r="L82" s="616"/>
      <c r="M82" s="616"/>
      <c r="N82" s="616"/>
      <c r="O82" s="616"/>
      <c r="P82" s="616"/>
    </row>
    <row r="83" spans="1:16" x14ac:dyDescent="0.25">
      <c r="A83" s="617"/>
      <c r="B83" s="617"/>
      <c r="C83" s="617"/>
      <c r="D83" s="617"/>
      <c r="E83" s="617"/>
      <c r="F83" s="617"/>
      <c r="G83" s="617"/>
      <c r="H83" s="617"/>
      <c r="I83" s="617"/>
      <c r="J83" s="616"/>
      <c r="K83" s="616"/>
      <c r="L83" s="616"/>
      <c r="M83" s="616"/>
      <c r="N83" s="616"/>
      <c r="O83" s="616"/>
      <c r="P83" s="616"/>
    </row>
    <row r="84" spans="1:16" x14ac:dyDescent="0.25">
      <c r="A84" s="617"/>
      <c r="B84" s="617"/>
      <c r="C84" s="617"/>
      <c r="D84" s="617"/>
      <c r="E84" s="617"/>
      <c r="F84" s="617"/>
      <c r="G84" s="617"/>
      <c r="H84" s="617"/>
      <c r="I84" s="617"/>
      <c r="J84" s="616"/>
      <c r="K84" s="616"/>
      <c r="L84" s="616"/>
      <c r="M84" s="616"/>
      <c r="N84" s="616"/>
      <c r="O84" s="616"/>
      <c r="P84" s="616"/>
    </row>
    <row r="85" spans="1:16" x14ac:dyDescent="0.25">
      <c r="A85" s="617"/>
      <c r="B85" s="617"/>
      <c r="C85" s="617"/>
      <c r="D85" s="617"/>
      <c r="E85" s="617"/>
      <c r="F85" s="617"/>
      <c r="G85" s="617"/>
      <c r="H85" s="617"/>
      <c r="I85" s="617"/>
      <c r="J85" s="616"/>
      <c r="K85" s="616"/>
      <c r="L85" s="616"/>
      <c r="M85" s="616"/>
      <c r="N85" s="616"/>
      <c r="O85" s="616"/>
      <c r="P85" s="616"/>
    </row>
    <row r="86" spans="1:16" x14ac:dyDescent="0.25">
      <c r="A86" s="617"/>
      <c r="B86" s="617"/>
      <c r="C86" s="617"/>
      <c r="D86" s="617"/>
      <c r="E86" s="617"/>
      <c r="F86" s="617"/>
      <c r="G86" s="617"/>
      <c r="H86" s="617"/>
      <c r="I86" s="617"/>
      <c r="J86" s="616"/>
      <c r="K86" s="616"/>
      <c r="L86" s="616"/>
      <c r="M86" s="616"/>
      <c r="N86" s="616"/>
      <c r="O86" s="616"/>
      <c r="P86" s="616"/>
    </row>
    <row r="87" spans="1:16" x14ac:dyDescent="0.25">
      <c r="A87" s="617"/>
      <c r="B87" s="617"/>
      <c r="C87" s="617"/>
      <c r="D87" s="617"/>
      <c r="E87" s="617"/>
      <c r="F87" s="617"/>
      <c r="G87" s="617"/>
      <c r="H87" s="617"/>
      <c r="I87" s="617"/>
      <c r="J87" s="616"/>
      <c r="K87" s="616"/>
      <c r="L87" s="616"/>
      <c r="M87" s="616"/>
      <c r="N87" s="616"/>
      <c r="O87" s="616"/>
      <c r="P87" s="616"/>
    </row>
    <row r="88" spans="1:16" x14ac:dyDescent="0.25">
      <c r="A88" s="617"/>
      <c r="B88" s="617"/>
      <c r="C88" s="617"/>
      <c r="D88" s="617"/>
      <c r="E88" s="617"/>
      <c r="F88" s="617"/>
      <c r="G88" s="617"/>
      <c r="H88" s="617"/>
      <c r="I88" s="617"/>
      <c r="J88" s="616"/>
      <c r="K88" s="616"/>
      <c r="L88" s="616"/>
      <c r="M88" s="616"/>
      <c r="N88" s="616"/>
      <c r="O88" s="616"/>
      <c r="P88" s="616"/>
    </row>
    <row r="89" spans="1:16" x14ac:dyDescent="0.25">
      <c r="A89" s="617"/>
      <c r="B89" s="617"/>
      <c r="C89" s="617"/>
      <c r="D89" s="617"/>
      <c r="E89" s="617"/>
      <c r="F89" s="617"/>
      <c r="G89" s="617"/>
      <c r="H89" s="617"/>
      <c r="I89" s="617"/>
      <c r="J89" s="616"/>
      <c r="K89" s="616"/>
      <c r="L89" s="616"/>
      <c r="M89" s="616"/>
      <c r="N89" s="616"/>
      <c r="O89" s="616"/>
      <c r="P89" s="616"/>
    </row>
    <row r="90" spans="1:16" x14ac:dyDescent="0.25">
      <c r="A90" s="617"/>
      <c r="B90" s="617"/>
      <c r="C90" s="617"/>
      <c r="D90" s="617"/>
      <c r="E90" s="617"/>
      <c r="F90" s="617"/>
      <c r="G90" s="617"/>
      <c r="H90" s="617"/>
      <c r="I90" s="617"/>
      <c r="J90" s="616"/>
      <c r="K90" s="616"/>
      <c r="L90" s="616"/>
      <c r="M90" s="616"/>
      <c r="N90" s="616"/>
      <c r="O90" s="616"/>
      <c r="P90" s="616"/>
    </row>
    <row r="91" spans="1:16" x14ac:dyDescent="0.25">
      <c r="A91" s="617"/>
      <c r="B91" s="617"/>
      <c r="C91" s="617"/>
      <c r="D91" s="617"/>
      <c r="E91" s="617"/>
      <c r="F91" s="617"/>
      <c r="G91" s="617"/>
      <c r="H91" s="617"/>
      <c r="I91" s="617"/>
      <c r="J91" s="616"/>
      <c r="K91" s="616"/>
      <c r="L91" s="616"/>
      <c r="M91" s="616"/>
      <c r="N91" s="616"/>
      <c r="O91" s="616"/>
      <c r="P91" s="616"/>
    </row>
    <row r="92" spans="1:16" x14ac:dyDescent="0.25">
      <c r="A92" s="617"/>
      <c r="B92" s="617"/>
      <c r="C92" s="617"/>
      <c r="D92" s="617"/>
      <c r="E92" s="617"/>
      <c r="F92" s="617"/>
      <c r="G92" s="617"/>
      <c r="H92" s="617"/>
      <c r="I92" s="617"/>
      <c r="J92" s="616"/>
      <c r="K92" s="616"/>
      <c r="L92" s="616"/>
      <c r="M92" s="616"/>
      <c r="N92" s="616"/>
      <c r="O92" s="616"/>
      <c r="P92" s="616"/>
    </row>
    <row r="93" spans="1:16" x14ac:dyDescent="0.25">
      <c r="A93" s="617"/>
      <c r="B93" s="617"/>
      <c r="C93" s="617"/>
      <c r="D93" s="617"/>
      <c r="E93" s="617"/>
      <c r="F93" s="617"/>
      <c r="G93" s="617"/>
      <c r="H93" s="617"/>
      <c r="I93" s="617"/>
      <c r="J93" s="616"/>
      <c r="K93" s="616"/>
      <c r="L93" s="616"/>
      <c r="M93" s="616"/>
      <c r="N93" s="616"/>
      <c r="O93" s="616"/>
      <c r="P93" s="616"/>
    </row>
    <row r="94" spans="1:16" x14ac:dyDescent="0.25">
      <c r="A94" s="617"/>
      <c r="B94" s="617"/>
      <c r="C94" s="617"/>
      <c r="D94" s="617"/>
      <c r="E94" s="617"/>
      <c r="F94" s="617"/>
      <c r="G94" s="617"/>
      <c r="H94" s="617"/>
      <c r="I94" s="617"/>
      <c r="J94" s="616"/>
      <c r="K94" s="616"/>
      <c r="L94" s="616"/>
      <c r="M94" s="616"/>
      <c r="N94" s="616"/>
      <c r="O94" s="616"/>
      <c r="P94" s="616"/>
    </row>
    <row r="95" spans="1:16" x14ac:dyDescent="0.25">
      <c r="A95" s="617"/>
      <c r="B95" s="617"/>
      <c r="C95" s="617"/>
      <c r="D95" s="617"/>
      <c r="E95" s="617"/>
      <c r="F95" s="617"/>
      <c r="G95" s="617"/>
      <c r="H95" s="617"/>
      <c r="I95" s="617"/>
      <c r="J95" s="616"/>
      <c r="K95" s="616"/>
      <c r="L95" s="616"/>
      <c r="M95" s="616"/>
      <c r="N95" s="616"/>
      <c r="O95" s="616"/>
      <c r="P95" s="616"/>
    </row>
    <row r="96" spans="1:16" x14ac:dyDescent="0.25">
      <c r="A96" s="617"/>
      <c r="B96" s="617"/>
      <c r="C96" s="617"/>
      <c r="D96" s="617"/>
      <c r="E96" s="617"/>
      <c r="F96" s="617"/>
      <c r="G96" s="617"/>
      <c r="H96" s="617"/>
      <c r="I96" s="617"/>
      <c r="J96" s="616"/>
      <c r="K96" s="616"/>
      <c r="L96" s="616"/>
      <c r="M96" s="616"/>
      <c r="N96" s="616"/>
      <c r="O96" s="616"/>
      <c r="P96" s="616"/>
    </row>
    <row r="97" spans="1:16" x14ac:dyDescent="0.25">
      <c r="A97" s="617"/>
      <c r="B97" s="617"/>
      <c r="C97" s="617"/>
      <c r="D97" s="617"/>
      <c r="E97" s="617"/>
      <c r="F97" s="617"/>
      <c r="G97" s="617"/>
      <c r="H97" s="617"/>
      <c r="I97" s="617"/>
      <c r="J97" s="616"/>
      <c r="K97" s="616"/>
      <c r="L97" s="616"/>
      <c r="M97" s="616"/>
      <c r="N97" s="616"/>
      <c r="O97" s="616"/>
      <c r="P97" s="616"/>
    </row>
    <row r="98" spans="1:16" x14ac:dyDescent="0.25">
      <c r="A98" s="617"/>
      <c r="B98" s="617"/>
      <c r="C98" s="617"/>
      <c r="D98" s="617"/>
      <c r="E98" s="617"/>
      <c r="F98" s="617"/>
      <c r="G98" s="617"/>
      <c r="H98" s="617"/>
      <c r="I98" s="617"/>
      <c r="J98" s="616"/>
      <c r="K98" s="616"/>
      <c r="L98" s="616"/>
      <c r="M98" s="616"/>
      <c r="N98" s="616"/>
      <c r="O98" s="616"/>
      <c r="P98" s="616"/>
    </row>
    <row r="99" spans="1:16" x14ac:dyDescent="0.25">
      <c r="A99" s="617"/>
      <c r="B99" s="617"/>
      <c r="C99" s="617"/>
      <c r="D99" s="617"/>
      <c r="E99" s="617"/>
      <c r="F99" s="617"/>
      <c r="G99" s="617"/>
      <c r="H99" s="617"/>
      <c r="I99" s="617"/>
      <c r="J99" s="616"/>
      <c r="K99" s="616"/>
      <c r="L99" s="616"/>
      <c r="M99" s="616"/>
      <c r="N99" s="616"/>
      <c r="O99" s="616"/>
      <c r="P99" s="616"/>
    </row>
    <row r="100" spans="1:16" x14ac:dyDescent="0.25">
      <c r="A100" s="617"/>
      <c r="B100" s="617"/>
      <c r="C100" s="617"/>
      <c r="D100" s="617"/>
      <c r="E100" s="617"/>
      <c r="F100" s="617"/>
      <c r="G100" s="617"/>
      <c r="H100" s="617"/>
      <c r="I100" s="617"/>
      <c r="J100" s="616"/>
      <c r="K100" s="616"/>
      <c r="L100" s="616"/>
      <c r="M100" s="616"/>
      <c r="N100" s="616"/>
      <c r="O100" s="616"/>
      <c r="P100" s="616"/>
    </row>
    <row r="101" spans="1:16" x14ac:dyDescent="0.25">
      <c r="A101" s="617"/>
      <c r="B101" s="617"/>
      <c r="C101" s="617"/>
      <c r="D101" s="617"/>
      <c r="E101" s="617"/>
      <c r="F101" s="617"/>
      <c r="G101" s="617"/>
      <c r="H101" s="617"/>
      <c r="I101" s="617"/>
      <c r="J101" s="616"/>
      <c r="K101" s="616"/>
      <c r="L101" s="616"/>
      <c r="M101" s="616"/>
      <c r="N101" s="616"/>
      <c r="O101" s="616"/>
      <c r="P101" s="616"/>
    </row>
    <row r="102" spans="1:16" x14ac:dyDescent="0.25">
      <c r="A102" s="617"/>
      <c r="B102" s="617"/>
      <c r="C102" s="617"/>
      <c r="D102" s="617"/>
      <c r="E102" s="617"/>
      <c r="F102" s="617"/>
      <c r="G102" s="617"/>
      <c r="H102" s="617"/>
      <c r="I102" s="617"/>
      <c r="J102" s="616"/>
      <c r="K102" s="616"/>
      <c r="L102" s="616"/>
      <c r="M102" s="616"/>
      <c r="N102" s="616"/>
      <c r="O102" s="616"/>
      <c r="P102" s="616"/>
    </row>
    <row r="103" spans="1:16" x14ac:dyDescent="0.25">
      <c r="A103" s="617"/>
      <c r="B103" s="617"/>
      <c r="C103" s="617"/>
      <c r="D103" s="617"/>
      <c r="E103" s="617"/>
      <c r="F103" s="617"/>
      <c r="G103" s="617"/>
      <c r="H103" s="617"/>
      <c r="I103" s="617"/>
      <c r="J103" s="616"/>
      <c r="K103" s="616"/>
      <c r="L103" s="616"/>
      <c r="M103" s="616"/>
      <c r="N103" s="616"/>
      <c r="O103" s="616"/>
      <c r="P103" s="616"/>
    </row>
    <row r="104" spans="1:16" x14ac:dyDescent="0.25">
      <c r="A104" s="617"/>
      <c r="B104" s="617"/>
      <c r="C104" s="617"/>
      <c r="D104" s="617"/>
      <c r="E104" s="617"/>
      <c r="F104" s="617"/>
      <c r="G104" s="617"/>
      <c r="H104" s="617"/>
      <c r="I104" s="617"/>
      <c r="J104" s="616"/>
      <c r="K104" s="616"/>
      <c r="L104" s="616"/>
      <c r="M104" s="616"/>
      <c r="N104" s="616"/>
      <c r="O104" s="616"/>
      <c r="P104" s="616"/>
    </row>
    <row r="105" spans="1:16" x14ac:dyDescent="0.25">
      <c r="A105" s="617"/>
      <c r="B105" s="617"/>
      <c r="C105" s="617"/>
      <c r="D105" s="617"/>
      <c r="E105" s="617"/>
      <c r="F105" s="617"/>
      <c r="G105" s="617"/>
      <c r="H105" s="617"/>
      <c r="I105" s="617"/>
      <c r="J105" s="616"/>
      <c r="K105" s="616"/>
      <c r="L105" s="616"/>
      <c r="M105" s="616"/>
      <c r="N105" s="616"/>
      <c r="O105" s="616"/>
      <c r="P105" s="616"/>
    </row>
    <row r="106" spans="1:16" x14ac:dyDescent="0.25">
      <c r="A106" s="617"/>
      <c r="B106" s="617"/>
      <c r="C106" s="617"/>
      <c r="D106" s="617"/>
      <c r="E106" s="617"/>
      <c r="F106" s="617"/>
      <c r="G106" s="617"/>
      <c r="H106" s="617"/>
      <c r="I106" s="617"/>
      <c r="J106" s="616"/>
      <c r="K106" s="616"/>
      <c r="L106" s="616"/>
      <c r="M106" s="616"/>
      <c r="N106" s="616"/>
      <c r="O106" s="616"/>
      <c r="P106" s="616"/>
    </row>
    <row r="107" spans="1:16" x14ac:dyDescent="0.25">
      <c r="A107" s="617"/>
      <c r="B107" s="617"/>
      <c r="C107" s="617"/>
      <c r="D107" s="617"/>
      <c r="E107" s="617"/>
      <c r="F107" s="617"/>
      <c r="G107" s="617"/>
      <c r="H107" s="617"/>
      <c r="I107" s="617"/>
      <c r="J107" s="616"/>
      <c r="K107" s="616"/>
      <c r="L107" s="616"/>
      <c r="M107" s="616"/>
      <c r="N107" s="616"/>
      <c r="O107" s="616"/>
      <c r="P107" s="616"/>
    </row>
    <row r="108" spans="1:16" x14ac:dyDescent="0.25">
      <c r="A108" s="617"/>
      <c r="B108" s="617"/>
      <c r="C108" s="617"/>
      <c r="D108" s="617"/>
      <c r="E108" s="617"/>
      <c r="F108" s="617"/>
      <c r="G108" s="617"/>
      <c r="H108" s="617"/>
      <c r="I108" s="617"/>
      <c r="J108" s="616"/>
      <c r="K108" s="616"/>
      <c r="L108" s="616"/>
      <c r="M108" s="616"/>
      <c r="N108" s="616"/>
      <c r="O108" s="616"/>
      <c r="P108" s="616"/>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7729F-B75F-4872-8BC3-01EE5B3BD1D2}">
  <sheetPr codeName="Sheet2"/>
  <dimension ref="A1:J17"/>
  <sheetViews>
    <sheetView showGridLines="0" workbookViewId="0">
      <selection sqref="A1:XFD1048576"/>
    </sheetView>
  </sheetViews>
  <sheetFormatPr defaultRowHeight="15" x14ac:dyDescent="0.25"/>
  <cols>
    <col min="1" max="1" width="50.7109375" customWidth="1"/>
    <col min="2" max="2" width="15.7109375" customWidth="1"/>
    <col min="3" max="3" width="25.7109375" customWidth="1"/>
    <col min="4" max="10" width="10.140625" customWidth="1"/>
  </cols>
  <sheetData>
    <row r="1" spans="1:10" ht="18.75" x14ac:dyDescent="0.3">
      <c r="A1" s="40" t="s">
        <v>24</v>
      </c>
      <c r="B1" s="41"/>
      <c r="C1" s="41"/>
      <c r="D1" s="42"/>
      <c r="E1" s="42"/>
      <c r="F1" s="42"/>
      <c r="G1" s="42"/>
    </row>
    <row r="2" spans="1:10" x14ac:dyDescent="0.25">
      <c r="A2" s="579"/>
      <c r="B2" s="579"/>
      <c r="C2" s="579"/>
      <c r="D2" s="580"/>
      <c r="E2" s="580"/>
      <c r="F2" s="580"/>
      <c r="G2" s="580"/>
    </row>
    <row r="3" spans="1:10" x14ac:dyDescent="0.25">
      <c r="A3" s="631" t="s">
        <v>315</v>
      </c>
      <c r="B3" s="631"/>
      <c r="C3" s="631"/>
      <c r="D3" s="631"/>
      <c r="E3" s="631"/>
      <c r="F3" s="631"/>
      <c r="G3" s="631"/>
      <c r="H3" s="631"/>
      <c r="I3" s="631"/>
      <c r="J3" s="631"/>
    </row>
    <row r="4" spans="1:10" ht="22.5" x14ac:dyDescent="0.25">
      <c r="A4" s="632"/>
      <c r="B4" s="632"/>
      <c r="C4" s="632"/>
      <c r="D4" s="644" t="s">
        <v>316</v>
      </c>
      <c r="E4" s="645"/>
      <c r="F4" s="646"/>
      <c r="G4" s="632" t="s">
        <v>317</v>
      </c>
      <c r="H4" s="644" t="s">
        <v>318</v>
      </c>
      <c r="I4" s="645"/>
      <c r="J4" s="646"/>
    </row>
    <row r="5" spans="1:10" x14ac:dyDescent="0.25">
      <c r="A5" s="633" t="s">
        <v>319</v>
      </c>
      <c r="B5" s="633" t="s">
        <v>320</v>
      </c>
      <c r="C5" s="633" t="s">
        <v>321</v>
      </c>
      <c r="D5" s="634" t="s">
        <v>322</v>
      </c>
      <c r="E5" s="634" t="s">
        <v>323</v>
      </c>
      <c r="F5" s="633" t="s">
        <v>324</v>
      </c>
      <c r="G5" s="634" t="s">
        <v>325</v>
      </c>
      <c r="H5" s="634" t="s">
        <v>326</v>
      </c>
      <c r="I5" s="634" t="s">
        <v>327</v>
      </c>
      <c r="J5" s="633" t="s">
        <v>328</v>
      </c>
    </row>
    <row r="6" spans="1:10" ht="45" x14ac:dyDescent="0.25">
      <c r="A6" s="635" t="s">
        <v>329</v>
      </c>
      <c r="B6" s="636" t="s">
        <v>8</v>
      </c>
      <c r="C6" s="636" t="s">
        <v>31</v>
      </c>
      <c r="D6" s="637">
        <v>12</v>
      </c>
      <c r="E6" s="637">
        <v>12</v>
      </c>
      <c r="F6" s="636">
        <v>12</v>
      </c>
      <c r="G6" s="636">
        <v>12</v>
      </c>
      <c r="H6" s="636">
        <v>12</v>
      </c>
      <c r="I6" s="636">
        <v>12</v>
      </c>
      <c r="J6" s="637">
        <v>12</v>
      </c>
    </row>
    <row r="7" spans="1:10" ht="33.75" x14ac:dyDescent="0.25">
      <c r="A7" s="635" t="s">
        <v>330</v>
      </c>
      <c r="B7" s="636" t="s">
        <v>8</v>
      </c>
      <c r="C7" s="636" t="s">
        <v>31</v>
      </c>
      <c r="D7" s="637">
        <v>12</v>
      </c>
      <c r="E7" s="637">
        <v>12</v>
      </c>
      <c r="F7" s="636">
        <v>12</v>
      </c>
      <c r="G7" s="636">
        <v>12</v>
      </c>
      <c r="H7" s="636">
        <v>12</v>
      </c>
      <c r="I7" s="636">
        <v>12</v>
      </c>
      <c r="J7" s="637">
        <v>12</v>
      </c>
    </row>
    <row r="8" spans="1:10" ht="33.75" x14ac:dyDescent="0.25">
      <c r="A8" s="635" t="s">
        <v>331</v>
      </c>
      <c r="B8" s="636" t="s">
        <v>8</v>
      </c>
      <c r="C8" s="636" t="s">
        <v>31</v>
      </c>
      <c r="D8" s="637" t="s">
        <v>332</v>
      </c>
      <c r="E8" s="637">
        <v>2</v>
      </c>
      <c r="F8" s="636">
        <v>2</v>
      </c>
      <c r="G8" s="636">
        <v>2</v>
      </c>
      <c r="H8" s="636">
        <v>2</v>
      </c>
      <c r="I8" s="636">
        <v>2</v>
      </c>
      <c r="J8" s="637">
        <v>2</v>
      </c>
    </row>
    <row r="9" spans="1:10" ht="45" x14ac:dyDescent="0.25">
      <c r="A9" s="635" t="s">
        <v>333</v>
      </c>
      <c r="B9" s="636" t="s">
        <v>9</v>
      </c>
      <c r="C9" s="636" t="s">
        <v>31</v>
      </c>
      <c r="D9" s="637" t="s">
        <v>332</v>
      </c>
      <c r="E9" s="637">
        <v>12</v>
      </c>
      <c r="F9" s="636">
        <v>12</v>
      </c>
      <c r="G9" s="636">
        <v>12</v>
      </c>
      <c r="H9" s="636">
        <v>12</v>
      </c>
      <c r="I9" s="636">
        <v>12</v>
      </c>
      <c r="J9" s="637">
        <v>12</v>
      </c>
    </row>
    <row r="10" spans="1:10" ht="22.5" x14ac:dyDescent="0.25">
      <c r="A10" s="635" t="s">
        <v>334</v>
      </c>
      <c r="B10" s="636" t="s">
        <v>9</v>
      </c>
      <c r="C10" s="636" t="s">
        <v>31</v>
      </c>
      <c r="D10" s="637" t="s">
        <v>332</v>
      </c>
      <c r="E10" s="637" t="s">
        <v>332</v>
      </c>
      <c r="F10" s="636">
        <v>2</v>
      </c>
      <c r="G10" s="636">
        <v>2</v>
      </c>
      <c r="H10" s="636">
        <v>2</v>
      </c>
      <c r="I10" s="636">
        <v>2</v>
      </c>
      <c r="J10" s="637">
        <v>2</v>
      </c>
    </row>
    <row r="11" spans="1:10" ht="33.75" x14ac:dyDescent="0.25">
      <c r="A11" s="635" t="s">
        <v>335</v>
      </c>
      <c r="B11" s="636" t="s">
        <v>9</v>
      </c>
      <c r="C11" s="636" t="s">
        <v>31</v>
      </c>
      <c r="D11" s="637" t="s">
        <v>332</v>
      </c>
      <c r="E11" s="637" t="s">
        <v>332</v>
      </c>
      <c r="F11" s="636" t="s">
        <v>332</v>
      </c>
      <c r="G11" s="636" t="s">
        <v>332</v>
      </c>
      <c r="H11" s="636">
        <v>4</v>
      </c>
      <c r="I11" s="636" t="s">
        <v>336</v>
      </c>
      <c r="J11" s="637" t="s">
        <v>337</v>
      </c>
    </row>
    <row r="12" spans="1:10" ht="33.75" x14ac:dyDescent="0.25">
      <c r="A12" s="635" t="s">
        <v>338</v>
      </c>
      <c r="B12" s="636" t="s">
        <v>9</v>
      </c>
      <c r="C12" s="636" t="s">
        <v>31</v>
      </c>
      <c r="D12" s="637" t="s">
        <v>332</v>
      </c>
      <c r="E12" s="637" t="s">
        <v>332</v>
      </c>
      <c r="F12" s="636" t="s">
        <v>332</v>
      </c>
      <c r="G12" s="636">
        <v>4</v>
      </c>
      <c r="H12" s="636">
        <v>4</v>
      </c>
      <c r="I12" s="636">
        <v>4</v>
      </c>
      <c r="J12" s="637">
        <v>4</v>
      </c>
    </row>
    <row r="13" spans="1:10" ht="33.75" x14ac:dyDescent="0.25">
      <c r="A13" s="635" t="s">
        <v>339</v>
      </c>
      <c r="B13" s="636" t="s">
        <v>9</v>
      </c>
      <c r="C13" s="636" t="s">
        <v>31</v>
      </c>
      <c r="D13" s="637" t="s">
        <v>332</v>
      </c>
      <c r="E13" s="637" t="s">
        <v>332</v>
      </c>
      <c r="F13" s="636" t="s">
        <v>332</v>
      </c>
      <c r="G13" s="636">
        <v>2</v>
      </c>
      <c r="H13" s="636">
        <v>2</v>
      </c>
      <c r="I13" s="636">
        <v>2</v>
      </c>
      <c r="J13" s="637">
        <v>2</v>
      </c>
    </row>
    <row r="14" spans="1:10" ht="56.25" x14ac:dyDescent="0.25">
      <c r="A14" s="635" t="s">
        <v>340</v>
      </c>
      <c r="B14" s="636" t="s">
        <v>10</v>
      </c>
      <c r="C14" s="636" t="s">
        <v>31</v>
      </c>
      <c r="D14" s="637" t="s">
        <v>341</v>
      </c>
      <c r="E14" s="637" t="s">
        <v>342</v>
      </c>
      <c r="F14" s="636" t="s">
        <v>343</v>
      </c>
      <c r="G14" s="636" t="s">
        <v>344</v>
      </c>
      <c r="H14" s="636" t="s">
        <v>345</v>
      </c>
      <c r="I14" s="636" t="s">
        <v>345</v>
      </c>
      <c r="J14" s="636" t="s">
        <v>345</v>
      </c>
    </row>
    <row r="15" spans="1:10" ht="22.5" x14ac:dyDescent="0.25">
      <c r="A15" s="635" t="s">
        <v>346</v>
      </c>
      <c r="B15" s="636" t="s">
        <v>10</v>
      </c>
      <c r="C15" s="636" t="s">
        <v>31</v>
      </c>
      <c r="D15" s="638" t="s">
        <v>347</v>
      </c>
      <c r="E15" s="638" t="s">
        <v>348</v>
      </c>
      <c r="F15" s="639" t="s">
        <v>349</v>
      </c>
      <c r="G15" s="640">
        <v>1</v>
      </c>
      <c r="H15" s="640">
        <v>1</v>
      </c>
      <c r="I15" s="640">
        <v>1</v>
      </c>
      <c r="J15" s="640">
        <v>1</v>
      </c>
    </row>
    <row r="16" spans="1:10" x14ac:dyDescent="0.25">
      <c r="A16" s="641" t="s">
        <v>350</v>
      </c>
      <c r="B16" s="642"/>
      <c r="C16" s="642"/>
      <c r="D16" s="642"/>
      <c r="E16" s="642"/>
      <c r="F16" s="642"/>
      <c r="G16" s="642"/>
      <c r="H16" s="642"/>
      <c r="I16" s="642"/>
      <c r="J16" s="642"/>
    </row>
    <row r="17" spans="1:1" x14ac:dyDescent="0.25">
      <c r="A17" s="643" t="s">
        <v>351</v>
      </c>
    </row>
  </sheetData>
  <mergeCells count="3">
    <mergeCell ref="A2:G2"/>
    <mergeCell ref="D4:F4"/>
    <mergeCell ref="H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12CBF-A3E1-48D1-BF2B-483FF8C469DC}">
  <sheetPr codeName="Sheet4"/>
  <dimension ref="A1:L43"/>
  <sheetViews>
    <sheetView showGridLines="0" workbookViewId="0"/>
  </sheetViews>
  <sheetFormatPr defaultRowHeight="15" x14ac:dyDescent="0.25"/>
  <cols>
    <col min="1" max="1" width="18.5703125" customWidth="1"/>
    <col min="2" max="5" width="8" customWidth="1"/>
    <col min="6" max="6" width="6.42578125" customWidth="1"/>
    <col min="7" max="7" width="6.28515625" customWidth="1"/>
    <col min="8" max="10" width="8.7109375" customWidth="1"/>
    <col min="11" max="11" width="6.140625" customWidth="1"/>
    <col min="12" max="12" width="5.85546875" customWidth="1"/>
  </cols>
  <sheetData>
    <row r="1" spans="1:12" ht="18.75" x14ac:dyDescent="0.3">
      <c r="A1" s="40" t="s">
        <v>24</v>
      </c>
    </row>
    <row r="3" spans="1:12" x14ac:dyDescent="0.25">
      <c r="A3" s="48" t="s">
        <v>32</v>
      </c>
      <c r="B3" s="49"/>
      <c r="C3" s="49"/>
      <c r="D3" s="49"/>
      <c r="E3" s="49"/>
      <c r="F3" s="49"/>
      <c r="G3" s="49"/>
      <c r="H3" s="49"/>
      <c r="I3" s="49"/>
      <c r="J3" s="49"/>
      <c r="K3" s="49"/>
      <c r="L3" s="49"/>
    </row>
    <row r="4" spans="1:12" x14ac:dyDescent="0.25">
      <c r="A4" s="50" t="s">
        <v>33</v>
      </c>
      <c r="B4" s="51"/>
      <c r="C4" s="51"/>
      <c r="D4" s="51"/>
      <c r="E4" s="51"/>
      <c r="F4" s="51"/>
      <c r="G4" s="51"/>
      <c r="H4" s="51"/>
      <c r="I4" s="51"/>
      <c r="J4" s="51"/>
      <c r="K4" s="51"/>
      <c r="L4" s="51"/>
    </row>
    <row r="5" spans="1:12" x14ac:dyDescent="0.25">
      <c r="A5" s="52" t="s">
        <v>34</v>
      </c>
      <c r="B5" s="53"/>
      <c r="C5" s="53"/>
      <c r="D5" s="53"/>
      <c r="E5" s="53"/>
      <c r="F5" s="53"/>
      <c r="G5" s="53"/>
      <c r="H5" s="53"/>
      <c r="I5" s="53"/>
      <c r="J5" s="53"/>
      <c r="K5" s="53"/>
      <c r="L5" s="53"/>
    </row>
    <row r="6" spans="1:12" x14ac:dyDescent="0.25">
      <c r="A6" s="54" t="s">
        <v>35</v>
      </c>
      <c r="B6" s="55"/>
      <c r="C6" s="55"/>
      <c r="D6" s="55"/>
      <c r="E6" s="55"/>
      <c r="F6" s="55"/>
      <c r="G6" s="55"/>
      <c r="H6" s="55"/>
      <c r="I6" s="55"/>
      <c r="J6" s="55"/>
      <c r="K6" s="55"/>
      <c r="L6" s="55"/>
    </row>
    <row r="7" spans="1:12" x14ac:dyDescent="0.25">
      <c r="A7" s="54" t="s">
        <v>36</v>
      </c>
      <c r="B7" s="55"/>
      <c r="C7" s="55"/>
      <c r="D7" s="55"/>
      <c r="E7" s="55"/>
      <c r="F7" s="55"/>
      <c r="G7" s="55"/>
      <c r="H7" s="55"/>
      <c r="I7" s="55"/>
      <c r="J7" s="55"/>
      <c r="K7" s="55"/>
      <c r="L7" s="55"/>
    </row>
    <row r="8" spans="1:12" x14ac:dyDescent="0.25">
      <c r="A8" s="54" t="s">
        <v>37</v>
      </c>
      <c r="B8" s="55"/>
      <c r="C8" s="55"/>
      <c r="D8" s="55"/>
      <c r="E8" s="55"/>
      <c r="F8" s="55"/>
      <c r="G8" s="55"/>
      <c r="H8" s="55"/>
      <c r="I8" s="55"/>
      <c r="J8" s="55"/>
      <c r="K8" s="55"/>
      <c r="L8" s="55"/>
    </row>
    <row r="9" spans="1:12" x14ac:dyDescent="0.25">
      <c r="A9" s="54" t="s">
        <v>38</v>
      </c>
      <c r="B9" s="55"/>
      <c r="C9" s="55"/>
      <c r="D9" s="55"/>
      <c r="E9" s="55"/>
      <c r="F9" s="55"/>
      <c r="G9" s="55"/>
      <c r="H9" s="55"/>
      <c r="I9" s="55"/>
      <c r="J9" s="55"/>
      <c r="K9" s="55"/>
      <c r="L9" s="55"/>
    </row>
    <row r="10" spans="1:12" ht="55.5" x14ac:dyDescent="0.25">
      <c r="A10" s="56" t="s">
        <v>25</v>
      </c>
      <c r="B10" s="57" t="s">
        <v>39</v>
      </c>
      <c r="C10" s="45"/>
      <c r="D10" s="58"/>
      <c r="E10" s="59" t="s">
        <v>40</v>
      </c>
      <c r="F10" s="60" t="s">
        <v>41</v>
      </c>
      <c r="G10" s="60" t="s">
        <v>42</v>
      </c>
      <c r="H10" s="44" t="s">
        <v>43</v>
      </c>
      <c r="I10" s="47"/>
      <c r="J10" s="61"/>
      <c r="K10" s="60" t="s">
        <v>41</v>
      </c>
      <c r="L10" s="62" t="s">
        <v>44</v>
      </c>
    </row>
    <row r="11" spans="1:12" x14ac:dyDescent="0.25">
      <c r="A11" s="63" t="s">
        <v>2</v>
      </c>
      <c r="B11" s="64" t="s">
        <v>26</v>
      </c>
      <c r="C11" s="64" t="s">
        <v>27</v>
      </c>
      <c r="D11" s="65" t="s">
        <v>28</v>
      </c>
      <c r="E11" s="66" t="s">
        <v>29</v>
      </c>
      <c r="F11" s="67" t="s">
        <v>45</v>
      </c>
      <c r="G11" s="68"/>
      <c r="H11" s="64" t="s">
        <v>30</v>
      </c>
      <c r="I11" s="64" t="s">
        <v>13</v>
      </c>
      <c r="J11" s="69" t="s">
        <v>14</v>
      </c>
      <c r="K11" s="67" t="s">
        <v>46</v>
      </c>
      <c r="L11" s="70"/>
    </row>
    <row r="12" spans="1:12" x14ac:dyDescent="0.25">
      <c r="A12" s="13" t="s">
        <v>47</v>
      </c>
      <c r="B12" s="71">
        <v>1266.105</v>
      </c>
      <c r="C12" s="71">
        <v>1348.528</v>
      </c>
      <c r="D12" s="71">
        <v>1664.395</v>
      </c>
      <c r="E12" s="15">
        <v>1699.2529999999999</v>
      </c>
      <c r="F12" s="72">
        <v>0.10299999999999999</v>
      </c>
      <c r="G12" s="72">
        <v>0.23100000000000001</v>
      </c>
      <c r="H12" s="71">
        <v>1577.4359999999999</v>
      </c>
      <c r="I12" s="71">
        <v>1560.077</v>
      </c>
      <c r="J12" s="71">
        <v>1750.2449999999999</v>
      </c>
      <c r="K12" s="72">
        <v>0.01</v>
      </c>
      <c r="L12" s="73">
        <v>0.24</v>
      </c>
    </row>
    <row r="13" spans="1:12" x14ac:dyDescent="0.25">
      <c r="A13" s="13" t="s">
        <v>48</v>
      </c>
      <c r="B13" s="74">
        <v>3390.0920000000001</v>
      </c>
      <c r="C13" s="74">
        <v>3275.846</v>
      </c>
      <c r="D13" s="74">
        <v>3376.2629999999999</v>
      </c>
      <c r="E13" s="15">
        <v>3386.7739999999999</v>
      </c>
      <c r="F13" s="75">
        <v>0</v>
      </c>
      <c r="G13" s="75">
        <v>0.51800000000000002</v>
      </c>
      <c r="H13" s="74">
        <v>3295.1889999999999</v>
      </c>
      <c r="I13" s="74">
        <v>3566.59</v>
      </c>
      <c r="J13" s="74">
        <v>3615.1709999999998</v>
      </c>
      <c r="K13" s="75">
        <v>2.1999999999999999E-2</v>
      </c>
      <c r="L13" s="76">
        <v>0.505</v>
      </c>
    </row>
    <row r="14" spans="1:12" x14ac:dyDescent="0.25">
      <c r="A14" s="13" t="s">
        <v>49</v>
      </c>
      <c r="B14" s="74">
        <v>532.61099999999999</v>
      </c>
      <c r="C14" s="74">
        <v>472.25599999999997</v>
      </c>
      <c r="D14" s="74">
        <v>557.22</v>
      </c>
      <c r="E14" s="15">
        <v>592.98500000000001</v>
      </c>
      <c r="F14" s="75">
        <v>3.5999999999999997E-2</v>
      </c>
      <c r="G14" s="75">
        <v>8.3000000000000004E-2</v>
      </c>
      <c r="H14" s="74">
        <v>582.10599999999999</v>
      </c>
      <c r="I14" s="74">
        <v>574.37400000000002</v>
      </c>
      <c r="J14" s="74">
        <v>588.15700000000004</v>
      </c>
      <c r="K14" s="75">
        <v>-3.0000000000000001E-3</v>
      </c>
      <c r="L14" s="76">
        <v>8.5000000000000006E-2</v>
      </c>
    </row>
    <row r="15" spans="1:12" x14ac:dyDescent="0.25">
      <c r="A15" s="13" t="s">
        <v>50</v>
      </c>
      <c r="B15" s="74">
        <v>235.33</v>
      </c>
      <c r="C15" s="74">
        <v>262.54700000000003</v>
      </c>
      <c r="D15" s="74">
        <v>335.80799999999999</v>
      </c>
      <c r="E15" s="15">
        <v>361.95499999999998</v>
      </c>
      <c r="F15" s="75">
        <v>0.154</v>
      </c>
      <c r="G15" s="75">
        <v>4.5999999999999999E-2</v>
      </c>
      <c r="H15" s="74">
        <v>255.14099999999999</v>
      </c>
      <c r="I15" s="74">
        <v>245.36699999999999</v>
      </c>
      <c r="J15" s="74">
        <v>277.524</v>
      </c>
      <c r="K15" s="75">
        <v>-8.5000000000000006E-2</v>
      </c>
      <c r="L15" s="76">
        <v>4.1000000000000002E-2</v>
      </c>
    </row>
    <row r="16" spans="1:12" x14ac:dyDescent="0.25">
      <c r="A16" s="13" t="s">
        <v>51</v>
      </c>
      <c r="B16" s="74">
        <v>821.80600000000004</v>
      </c>
      <c r="C16" s="74">
        <v>677.83299999999997</v>
      </c>
      <c r="D16" s="74">
        <v>773.87099999999998</v>
      </c>
      <c r="E16" s="15">
        <v>869.66899999999998</v>
      </c>
      <c r="F16" s="75">
        <v>1.9E-2</v>
      </c>
      <c r="G16" s="75">
        <v>0.121</v>
      </c>
      <c r="H16" s="74">
        <v>856.35900000000004</v>
      </c>
      <c r="I16" s="74">
        <v>888.89700000000005</v>
      </c>
      <c r="J16" s="74">
        <v>929.62099999999998</v>
      </c>
      <c r="K16" s="75">
        <v>2.1999999999999999E-2</v>
      </c>
      <c r="L16" s="76">
        <v>0.129</v>
      </c>
    </row>
    <row r="17" spans="1:12" x14ac:dyDescent="0.25">
      <c r="A17" s="77" t="s">
        <v>52</v>
      </c>
      <c r="B17" s="78">
        <v>6245.9440000000004</v>
      </c>
      <c r="C17" s="78">
        <v>6037.01</v>
      </c>
      <c r="D17" s="78">
        <v>6707.5569999999998</v>
      </c>
      <c r="E17" s="37">
        <v>6910.6360000000004</v>
      </c>
      <c r="F17" s="79">
        <v>3.4000000000000002E-2</v>
      </c>
      <c r="G17" s="80">
        <v>1</v>
      </c>
      <c r="H17" s="78">
        <v>6566.2309999999998</v>
      </c>
      <c r="I17" s="78">
        <v>6835.3050000000003</v>
      </c>
      <c r="J17" s="78">
        <v>7160.7179999999998</v>
      </c>
      <c r="K17" s="79">
        <v>1.2E-2</v>
      </c>
      <c r="L17" s="81">
        <v>1</v>
      </c>
    </row>
    <row r="18" spans="1:12" x14ac:dyDescent="0.25">
      <c r="A18" s="77" t="s">
        <v>53</v>
      </c>
      <c r="B18" s="78">
        <v>6245.9440000000004</v>
      </c>
      <c r="C18" s="78">
        <v>6037.01</v>
      </c>
      <c r="D18" s="78">
        <v>6707.5569999999998</v>
      </c>
      <c r="E18" s="37">
        <v>6910.6360000000004</v>
      </c>
      <c r="F18" s="79">
        <v>3.4000000000000002E-2</v>
      </c>
      <c r="G18" s="80">
        <v>1</v>
      </c>
      <c r="H18" s="78">
        <v>6566.2309999999998</v>
      </c>
      <c r="I18" s="78">
        <v>6835.3050000000003</v>
      </c>
      <c r="J18" s="78">
        <v>7160.7179999999998</v>
      </c>
      <c r="K18" s="79">
        <v>1.2E-2</v>
      </c>
      <c r="L18" s="81">
        <v>1</v>
      </c>
    </row>
    <row r="19" spans="1:12" ht="18" x14ac:dyDescent="0.25">
      <c r="A19" s="82" t="s">
        <v>54</v>
      </c>
      <c r="B19" s="83" t="s">
        <v>12</v>
      </c>
      <c r="C19" s="83"/>
      <c r="D19" s="84"/>
      <c r="E19" s="85">
        <v>0</v>
      </c>
      <c r="F19" s="86"/>
      <c r="G19" s="87"/>
      <c r="H19" s="88">
        <v>-425.98399999999998</v>
      </c>
      <c r="I19" s="88">
        <v>-467.65600000000001</v>
      </c>
      <c r="J19" s="88">
        <v>-476.82499999999999</v>
      </c>
      <c r="K19" s="86"/>
      <c r="L19" s="89"/>
    </row>
    <row r="20" spans="1:12" x14ac:dyDescent="0.25">
      <c r="A20" s="90"/>
      <c r="B20" s="91"/>
      <c r="C20" s="91"/>
      <c r="D20" s="91"/>
      <c r="E20" s="91"/>
      <c r="F20" s="92"/>
      <c r="G20" s="92"/>
      <c r="H20" s="91"/>
      <c r="I20" s="91"/>
      <c r="J20" s="91"/>
      <c r="K20" s="92"/>
      <c r="L20" s="92"/>
    </row>
    <row r="21" spans="1:12" x14ac:dyDescent="0.25">
      <c r="A21" s="93" t="s">
        <v>55</v>
      </c>
      <c r="B21" s="94"/>
      <c r="C21" s="94"/>
      <c r="D21" s="94"/>
      <c r="E21" s="94"/>
      <c r="F21" s="95"/>
      <c r="G21" s="95"/>
      <c r="H21" s="94"/>
      <c r="I21" s="94"/>
      <c r="J21" s="96"/>
      <c r="K21" s="95"/>
      <c r="L21" s="95"/>
    </row>
    <row r="22" spans="1:12" x14ac:dyDescent="0.25">
      <c r="A22" s="97" t="s">
        <v>56</v>
      </c>
      <c r="B22" s="98">
        <v>5274.5330000000004</v>
      </c>
      <c r="C22" s="98">
        <v>5121.9269999999997</v>
      </c>
      <c r="D22" s="98">
        <v>5607.9719999999998</v>
      </c>
      <c r="E22" s="25">
        <v>5783.9970000000003</v>
      </c>
      <c r="F22" s="99">
        <v>3.1E-2</v>
      </c>
      <c r="G22" s="99">
        <v>0.84099999999999997</v>
      </c>
      <c r="H22" s="98">
        <v>5480.4229999999998</v>
      </c>
      <c r="I22" s="98">
        <v>5733.9809999999998</v>
      </c>
      <c r="J22" s="98">
        <v>5977.2569999999996</v>
      </c>
      <c r="K22" s="99">
        <v>1.0999999999999999E-2</v>
      </c>
      <c r="L22" s="100">
        <v>0.83599999999999997</v>
      </c>
    </row>
    <row r="23" spans="1:12" x14ac:dyDescent="0.25">
      <c r="A23" s="13" t="s">
        <v>57</v>
      </c>
      <c r="B23" s="101">
        <v>3120.9119999999998</v>
      </c>
      <c r="C23" s="71">
        <v>2951.8820000000001</v>
      </c>
      <c r="D23" s="71">
        <v>3057.4650000000001</v>
      </c>
      <c r="E23" s="102">
        <v>3083.8589999999999</v>
      </c>
      <c r="F23" s="72">
        <v>-4.0000000000000001E-3</v>
      </c>
      <c r="G23" s="72">
        <v>0.47199999999999998</v>
      </c>
      <c r="H23" s="71">
        <v>3174.9839999999999</v>
      </c>
      <c r="I23" s="71">
        <v>3207.5309999999999</v>
      </c>
      <c r="J23" s="71">
        <v>3354.5070000000001</v>
      </c>
      <c r="K23" s="72">
        <v>2.8000000000000001E-2</v>
      </c>
      <c r="L23" s="103">
        <v>0.46700000000000003</v>
      </c>
    </row>
    <row r="24" spans="1:12" x14ac:dyDescent="0.25">
      <c r="A24" s="13" t="s">
        <v>58</v>
      </c>
      <c r="B24" s="22">
        <v>2036.6389999999999</v>
      </c>
      <c r="C24" s="74">
        <v>2045.039</v>
      </c>
      <c r="D24" s="74">
        <v>2409.7339999999999</v>
      </c>
      <c r="E24" s="15">
        <v>2549.0369999999998</v>
      </c>
      <c r="F24" s="75">
        <v>7.8E-2</v>
      </c>
      <c r="G24" s="75">
        <v>0.34899999999999998</v>
      </c>
      <c r="H24" s="74">
        <v>2155.306</v>
      </c>
      <c r="I24" s="74">
        <v>2337.8780000000002</v>
      </c>
      <c r="J24" s="74">
        <v>2414.5790000000002</v>
      </c>
      <c r="K24" s="75">
        <v>-1.7999999999999999E-2</v>
      </c>
      <c r="L24" s="104">
        <v>0.34399999999999997</v>
      </c>
    </row>
    <row r="25" spans="1:12" x14ac:dyDescent="0.25">
      <c r="A25" s="105" t="s">
        <v>59</v>
      </c>
      <c r="B25" s="106"/>
      <c r="C25" s="107"/>
      <c r="D25" s="108"/>
      <c r="E25" s="109"/>
      <c r="F25" s="110">
        <v>0</v>
      </c>
      <c r="G25" s="110">
        <v>0</v>
      </c>
      <c r="H25" s="107"/>
      <c r="I25" s="107"/>
      <c r="J25" s="107"/>
      <c r="K25" s="110">
        <v>0</v>
      </c>
      <c r="L25" s="111">
        <v>0</v>
      </c>
    </row>
    <row r="26" spans="1:12" x14ac:dyDescent="0.25">
      <c r="A26" s="105" t="s">
        <v>60</v>
      </c>
      <c r="B26" s="112">
        <v>41.061999999999998</v>
      </c>
      <c r="C26" s="113">
        <v>42.262</v>
      </c>
      <c r="D26" s="113">
        <v>41.537999999999997</v>
      </c>
      <c r="E26" s="114">
        <v>58.192999999999998</v>
      </c>
      <c r="F26" s="115">
        <v>0.123</v>
      </c>
      <c r="G26" s="115">
        <v>7.0000000000000001E-3</v>
      </c>
      <c r="H26" s="113">
        <v>57.92</v>
      </c>
      <c r="I26" s="113">
        <v>61.994</v>
      </c>
      <c r="J26" s="113">
        <v>58.183</v>
      </c>
      <c r="K26" s="115">
        <v>0</v>
      </c>
      <c r="L26" s="116">
        <v>8.9999999999999993E-3</v>
      </c>
    </row>
    <row r="27" spans="1:12" x14ac:dyDescent="0.25">
      <c r="A27" s="105" t="s">
        <v>61</v>
      </c>
      <c r="B27" s="112">
        <v>130.79</v>
      </c>
      <c r="C27" s="113">
        <v>170.554</v>
      </c>
      <c r="D27" s="113">
        <v>195.06200000000001</v>
      </c>
      <c r="E27" s="114">
        <v>137.63999999999999</v>
      </c>
      <c r="F27" s="115">
        <v>1.7000000000000001E-2</v>
      </c>
      <c r="G27" s="115">
        <v>2.4E-2</v>
      </c>
      <c r="H27" s="113">
        <v>81.534000000000006</v>
      </c>
      <c r="I27" s="113">
        <v>90.230999999999995</v>
      </c>
      <c r="J27" s="113">
        <v>101.935</v>
      </c>
      <c r="K27" s="115">
        <v>-9.5000000000000001E-2</v>
      </c>
      <c r="L27" s="116">
        <v>1.4999999999999999E-2</v>
      </c>
    </row>
    <row r="28" spans="1:12" x14ac:dyDescent="0.25">
      <c r="A28" s="105" t="s">
        <v>62</v>
      </c>
      <c r="B28" s="112">
        <v>1044.82</v>
      </c>
      <c r="C28" s="113">
        <v>941.09799999999996</v>
      </c>
      <c r="D28" s="113">
        <v>989.11699999999996</v>
      </c>
      <c r="E28" s="114">
        <v>996.48099999999999</v>
      </c>
      <c r="F28" s="115">
        <v>-1.6E-2</v>
      </c>
      <c r="G28" s="115">
        <v>0.153</v>
      </c>
      <c r="H28" s="113">
        <v>895.51599999999996</v>
      </c>
      <c r="I28" s="113">
        <v>1060.393</v>
      </c>
      <c r="J28" s="113">
        <v>1033.2260000000001</v>
      </c>
      <c r="K28" s="115">
        <v>1.2E-2</v>
      </c>
      <c r="L28" s="116">
        <v>0.14499999999999999</v>
      </c>
    </row>
    <row r="29" spans="1:12" x14ac:dyDescent="0.25">
      <c r="A29" s="105" t="s">
        <v>63</v>
      </c>
      <c r="B29" s="112">
        <v>406.88400000000001</v>
      </c>
      <c r="C29" s="113">
        <v>415.92700000000002</v>
      </c>
      <c r="D29" s="113">
        <v>460.81900000000002</v>
      </c>
      <c r="E29" s="114">
        <v>430.90600000000001</v>
      </c>
      <c r="F29" s="115">
        <v>1.9E-2</v>
      </c>
      <c r="G29" s="115">
        <v>6.6000000000000003E-2</v>
      </c>
      <c r="H29" s="113">
        <v>396.78399999999999</v>
      </c>
      <c r="I29" s="113">
        <v>372.286</v>
      </c>
      <c r="J29" s="113">
        <v>463.274</v>
      </c>
      <c r="K29" s="115">
        <v>2.4E-2</v>
      </c>
      <c r="L29" s="116">
        <v>6.0999999999999999E-2</v>
      </c>
    </row>
    <row r="30" spans="1:12" x14ac:dyDescent="0.25">
      <c r="A30" s="105" t="s">
        <v>64</v>
      </c>
      <c r="B30" s="112">
        <v>66.692999999999998</v>
      </c>
      <c r="C30" s="113">
        <v>124.276</v>
      </c>
      <c r="D30" s="113">
        <v>317.63</v>
      </c>
      <c r="E30" s="114">
        <v>294.98200000000003</v>
      </c>
      <c r="F30" s="115">
        <v>0.64100000000000001</v>
      </c>
      <c r="G30" s="115">
        <v>3.1E-2</v>
      </c>
      <c r="H30" s="113">
        <v>180.65100000000001</v>
      </c>
      <c r="I30" s="113">
        <v>197.994</v>
      </c>
      <c r="J30" s="113">
        <v>196.62799999999999</v>
      </c>
      <c r="K30" s="115">
        <v>-0.126</v>
      </c>
      <c r="L30" s="116">
        <v>3.2000000000000001E-2</v>
      </c>
    </row>
    <row r="31" spans="1:12" x14ac:dyDescent="0.25">
      <c r="A31" s="105" t="s">
        <v>65</v>
      </c>
      <c r="B31" s="112">
        <v>209.10499999999999</v>
      </c>
      <c r="C31" s="113">
        <v>207.916</v>
      </c>
      <c r="D31" s="113">
        <v>199.976</v>
      </c>
      <c r="E31" s="114">
        <v>231.244</v>
      </c>
      <c r="F31" s="115">
        <v>3.4000000000000002E-2</v>
      </c>
      <c r="G31" s="115">
        <v>3.3000000000000002E-2</v>
      </c>
      <c r="H31" s="113">
        <v>217.15700000000001</v>
      </c>
      <c r="I31" s="113">
        <v>231.56899999999999</v>
      </c>
      <c r="J31" s="113">
        <v>244.25299999999999</v>
      </c>
      <c r="K31" s="115">
        <v>1.7999999999999999E-2</v>
      </c>
      <c r="L31" s="116">
        <v>3.4000000000000002E-2</v>
      </c>
    </row>
    <row r="32" spans="1:12" x14ac:dyDescent="0.25">
      <c r="A32" s="13" t="s">
        <v>66</v>
      </c>
      <c r="B32" s="117">
        <v>116.982</v>
      </c>
      <c r="C32" s="118">
        <v>125.006</v>
      </c>
      <c r="D32" s="118">
        <v>140.773</v>
      </c>
      <c r="E32" s="119">
        <v>151.101</v>
      </c>
      <c r="F32" s="120">
        <v>8.8999999999999996E-2</v>
      </c>
      <c r="G32" s="120">
        <v>2.1000000000000001E-2</v>
      </c>
      <c r="H32" s="118">
        <v>150.13300000000001</v>
      </c>
      <c r="I32" s="118">
        <v>188.572</v>
      </c>
      <c r="J32" s="118">
        <v>208.17099999999999</v>
      </c>
      <c r="K32" s="120">
        <v>0.113</v>
      </c>
      <c r="L32" s="121">
        <v>2.5000000000000001E-2</v>
      </c>
    </row>
    <row r="33" spans="1:12" ht="18" x14ac:dyDescent="0.25">
      <c r="A33" s="122" t="s">
        <v>67</v>
      </c>
      <c r="B33" s="123">
        <v>841.44799999999998</v>
      </c>
      <c r="C33" s="123">
        <v>719.76400000000001</v>
      </c>
      <c r="D33" s="123">
        <v>793.05600000000004</v>
      </c>
      <c r="E33" s="124">
        <v>899.43700000000001</v>
      </c>
      <c r="F33" s="125">
        <v>2.1999999999999999E-2</v>
      </c>
      <c r="G33" s="125">
        <v>0.126</v>
      </c>
      <c r="H33" s="123">
        <v>883.60199999999998</v>
      </c>
      <c r="I33" s="123">
        <v>924.05499999999995</v>
      </c>
      <c r="J33" s="123">
        <v>966.38900000000001</v>
      </c>
      <c r="K33" s="125">
        <v>2.4E-2</v>
      </c>
      <c r="L33" s="126">
        <v>0.13400000000000001</v>
      </c>
    </row>
    <row r="34" spans="1:12" ht="18" x14ac:dyDescent="0.25">
      <c r="A34" s="13" t="s">
        <v>68</v>
      </c>
      <c r="B34" s="101">
        <v>47.84</v>
      </c>
      <c r="C34" s="71">
        <v>48.545999999999999</v>
      </c>
      <c r="D34" s="71">
        <v>49.698999999999998</v>
      </c>
      <c r="E34" s="102">
        <v>37.704999999999998</v>
      </c>
      <c r="F34" s="72">
        <v>-7.5999999999999998E-2</v>
      </c>
      <c r="G34" s="72">
        <v>7.0000000000000001E-3</v>
      </c>
      <c r="H34" s="71">
        <v>52.131</v>
      </c>
      <c r="I34" s="71">
        <v>54.466000000000001</v>
      </c>
      <c r="J34" s="71">
        <v>56.960999999999999</v>
      </c>
      <c r="K34" s="72">
        <v>0.14699999999999999</v>
      </c>
      <c r="L34" s="103">
        <v>7.0000000000000001E-3</v>
      </c>
    </row>
    <row r="35" spans="1:12" ht="18" x14ac:dyDescent="0.25">
      <c r="A35" s="13" t="s">
        <v>69</v>
      </c>
      <c r="B35" s="22">
        <v>773.96600000000001</v>
      </c>
      <c r="C35" s="74">
        <v>629.28700000000003</v>
      </c>
      <c r="D35" s="74">
        <v>724.17200000000003</v>
      </c>
      <c r="E35" s="15">
        <v>831.96400000000006</v>
      </c>
      <c r="F35" s="75">
        <v>2.4E-2</v>
      </c>
      <c r="G35" s="75">
        <v>0.114</v>
      </c>
      <c r="H35" s="74">
        <v>804.22799999999995</v>
      </c>
      <c r="I35" s="74">
        <v>834.43100000000004</v>
      </c>
      <c r="J35" s="74">
        <v>872.66</v>
      </c>
      <c r="K35" s="75">
        <v>1.6E-2</v>
      </c>
      <c r="L35" s="104">
        <v>0.122</v>
      </c>
    </row>
    <row r="36" spans="1:12" x14ac:dyDescent="0.25">
      <c r="A36" s="13" t="s">
        <v>70</v>
      </c>
      <c r="B36" s="117">
        <v>19.641999999999999</v>
      </c>
      <c r="C36" s="118">
        <v>41.930999999999997</v>
      </c>
      <c r="D36" s="118">
        <v>19.184999999999999</v>
      </c>
      <c r="E36" s="119">
        <v>29.768000000000001</v>
      </c>
      <c r="F36" s="120">
        <v>0.14899999999999999</v>
      </c>
      <c r="G36" s="120">
        <v>4.0000000000000001E-3</v>
      </c>
      <c r="H36" s="118">
        <v>27.242999999999999</v>
      </c>
      <c r="I36" s="118">
        <v>35.158000000000001</v>
      </c>
      <c r="J36" s="118">
        <v>36.768000000000001</v>
      </c>
      <c r="K36" s="120">
        <v>7.2999999999999995E-2</v>
      </c>
      <c r="L36" s="121">
        <v>5.0000000000000001E-3</v>
      </c>
    </row>
    <row r="37" spans="1:12" ht="18" x14ac:dyDescent="0.25">
      <c r="A37" s="122" t="s">
        <v>71</v>
      </c>
      <c r="B37" s="123">
        <v>44.015000000000001</v>
      </c>
      <c r="C37" s="123">
        <v>86.709000000000003</v>
      </c>
      <c r="D37" s="123">
        <v>285.72899999999998</v>
      </c>
      <c r="E37" s="124">
        <v>227.202</v>
      </c>
      <c r="F37" s="125">
        <v>0.72799999999999998</v>
      </c>
      <c r="G37" s="125">
        <v>2.5000000000000001E-2</v>
      </c>
      <c r="H37" s="123">
        <v>202.20599999999999</v>
      </c>
      <c r="I37" s="123">
        <v>177.26900000000001</v>
      </c>
      <c r="J37" s="123">
        <v>217.072</v>
      </c>
      <c r="K37" s="125">
        <v>-1.4999999999999999E-2</v>
      </c>
      <c r="L37" s="126">
        <v>0.03</v>
      </c>
    </row>
    <row r="38" spans="1:12" ht="18" x14ac:dyDescent="0.25">
      <c r="A38" s="13" t="s">
        <v>72</v>
      </c>
      <c r="B38" s="101">
        <v>29.742999999999999</v>
      </c>
      <c r="C38" s="71">
        <v>31.134</v>
      </c>
      <c r="D38" s="71">
        <v>32.076000000000001</v>
      </c>
      <c r="E38" s="102">
        <v>59.823</v>
      </c>
      <c r="F38" s="72">
        <v>0.26200000000000001</v>
      </c>
      <c r="G38" s="72">
        <v>6.0000000000000001E-3</v>
      </c>
      <c r="H38" s="71">
        <v>115.544</v>
      </c>
      <c r="I38" s="71">
        <v>157.68100000000001</v>
      </c>
      <c r="J38" s="71">
        <v>197.095</v>
      </c>
      <c r="K38" s="72">
        <v>0.48799999999999999</v>
      </c>
      <c r="L38" s="103">
        <v>1.9E-2</v>
      </c>
    </row>
    <row r="39" spans="1:12" x14ac:dyDescent="0.25">
      <c r="A39" s="13" t="s">
        <v>73</v>
      </c>
      <c r="B39" s="22">
        <v>10.003</v>
      </c>
      <c r="C39" s="74">
        <v>55.386000000000003</v>
      </c>
      <c r="D39" s="74">
        <v>162.102</v>
      </c>
      <c r="E39" s="15">
        <v>167.37899999999999</v>
      </c>
      <c r="F39" s="75">
        <v>1.5580000000000001</v>
      </c>
      <c r="G39" s="75">
        <v>1.4999999999999999E-2</v>
      </c>
      <c r="H39" s="74">
        <v>86.662000000000006</v>
      </c>
      <c r="I39" s="74">
        <v>19.588000000000001</v>
      </c>
      <c r="J39" s="74">
        <v>19.977</v>
      </c>
      <c r="K39" s="75">
        <v>-0.50800000000000001</v>
      </c>
      <c r="L39" s="104">
        <v>1.0999999999999999E-2</v>
      </c>
    </row>
    <row r="40" spans="1:12" ht="18" x14ac:dyDescent="0.25">
      <c r="A40" s="13" t="s">
        <v>74</v>
      </c>
      <c r="B40" s="127">
        <v>4.2690000000000001</v>
      </c>
      <c r="C40" s="128">
        <v>0.189</v>
      </c>
      <c r="D40" s="128">
        <v>91.551000000000002</v>
      </c>
      <c r="E40" s="129">
        <v>0</v>
      </c>
      <c r="F40" s="130">
        <v>-1</v>
      </c>
      <c r="G40" s="130">
        <v>4.0000000000000001E-3</v>
      </c>
      <c r="H40" s="118">
        <v>0</v>
      </c>
      <c r="I40" s="118">
        <v>0</v>
      </c>
      <c r="J40" s="118">
        <v>0</v>
      </c>
      <c r="K40" s="130">
        <v>0</v>
      </c>
      <c r="L40" s="131">
        <v>0</v>
      </c>
    </row>
    <row r="41" spans="1:12" ht="18" x14ac:dyDescent="0.25">
      <c r="A41" s="132" t="s">
        <v>75</v>
      </c>
      <c r="B41" s="133">
        <v>85.947999999999993</v>
      </c>
      <c r="C41" s="133">
        <v>108.61</v>
      </c>
      <c r="D41" s="133">
        <v>20.8</v>
      </c>
      <c r="E41" s="134">
        <v>0</v>
      </c>
      <c r="F41" s="135">
        <v>-1</v>
      </c>
      <c r="G41" s="135">
        <v>8.0000000000000002E-3</v>
      </c>
      <c r="H41" s="133">
        <v>0</v>
      </c>
      <c r="I41" s="133">
        <v>0</v>
      </c>
      <c r="J41" s="133">
        <v>0</v>
      </c>
      <c r="K41" s="135">
        <v>0</v>
      </c>
      <c r="L41" s="136">
        <v>0</v>
      </c>
    </row>
    <row r="42" spans="1:12" x14ac:dyDescent="0.25">
      <c r="A42" s="137" t="s">
        <v>15</v>
      </c>
      <c r="B42" s="138">
        <v>6245.9440000000004</v>
      </c>
      <c r="C42" s="138">
        <v>6037.01</v>
      </c>
      <c r="D42" s="138">
        <v>6707.5569999999998</v>
      </c>
      <c r="E42" s="139">
        <v>6910.6360000000004</v>
      </c>
      <c r="F42" s="140">
        <v>3.4000000000000002E-2</v>
      </c>
      <c r="G42" s="140">
        <v>1</v>
      </c>
      <c r="H42" s="138">
        <v>6566.2309999999998</v>
      </c>
      <c r="I42" s="138">
        <v>6835.3050000000003</v>
      </c>
      <c r="J42" s="138">
        <v>7160.7179999999998</v>
      </c>
      <c r="K42" s="140">
        <v>1.2E-2</v>
      </c>
      <c r="L42" s="141">
        <v>1</v>
      </c>
    </row>
    <row r="43" spans="1:12" x14ac:dyDescent="0.25">
      <c r="A43" s="142" t="s">
        <v>76</v>
      </c>
      <c r="B43" s="143"/>
      <c r="C43" s="143"/>
      <c r="D43" s="143"/>
      <c r="E43" s="143"/>
      <c r="F43" s="143"/>
      <c r="G43" s="143"/>
      <c r="H43" s="143"/>
      <c r="I43" s="143"/>
      <c r="J43" s="143"/>
      <c r="K43" s="143"/>
      <c r="L43" s="1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66C6-B988-4068-B2FD-3E76F4DE4D08}">
  <sheetPr codeName="Sheet5"/>
  <dimension ref="A1:O37"/>
  <sheetViews>
    <sheetView showGridLines="0" workbookViewId="0">
      <selection sqref="A1:XFD104857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ht="18.75" x14ac:dyDescent="0.3">
      <c r="A1" s="40" t="s">
        <v>24</v>
      </c>
    </row>
    <row r="3" spans="1:15" x14ac:dyDescent="0.25">
      <c r="A3" s="144" t="s">
        <v>77</v>
      </c>
      <c r="B3" s="145"/>
      <c r="C3" s="145"/>
      <c r="D3" s="146"/>
      <c r="E3" s="147"/>
      <c r="F3" s="145"/>
      <c r="G3" s="148"/>
      <c r="H3" s="145"/>
      <c r="I3" s="145"/>
      <c r="J3" s="148"/>
      <c r="K3" s="145"/>
      <c r="L3" s="148"/>
      <c r="M3" s="148"/>
      <c r="N3" s="149"/>
      <c r="O3" s="149"/>
    </row>
    <row r="4" spans="1:15" x14ac:dyDescent="0.25">
      <c r="A4" s="150"/>
      <c r="B4" s="150"/>
      <c r="C4" s="150"/>
      <c r="D4" s="150"/>
      <c r="E4" s="150"/>
      <c r="F4" s="150"/>
      <c r="G4" s="150"/>
      <c r="H4" s="150"/>
      <c r="I4" s="150"/>
      <c r="J4" s="150"/>
      <c r="K4" s="150"/>
      <c r="L4" s="150"/>
      <c r="M4" s="150"/>
      <c r="N4" s="150"/>
      <c r="O4" s="149"/>
    </row>
    <row r="5" spans="1:15" x14ac:dyDescent="0.25">
      <c r="A5" s="48" t="s">
        <v>78</v>
      </c>
      <c r="B5" s="49"/>
      <c r="C5" s="49"/>
      <c r="D5" s="49"/>
      <c r="E5" s="49"/>
      <c r="F5" s="49"/>
      <c r="G5" s="49"/>
      <c r="H5" s="49"/>
      <c r="I5" s="49"/>
      <c r="J5" s="49"/>
      <c r="K5" s="49"/>
      <c r="L5" s="49"/>
      <c r="M5" s="49"/>
      <c r="N5" s="49"/>
      <c r="O5" s="49"/>
    </row>
    <row r="6" spans="1:15" x14ac:dyDescent="0.25">
      <c r="A6" s="50" t="s">
        <v>33</v>
      </c>
      <c r="B6" s="51"/>
      <c r="C6" s="51"/>
      <c r="D6" s="51"/>
      <c r="E6" s="51"/>
      <c r="F6" s="51"/>
      <c r="G6" s="51"/>
      <c r="H6" s="51"/>
      <c r="I6" s="51"/>
      <c r="J6" s="51"/>
      <c r="K6" s="51"/>
      <c r="L6" s="51"/>
      <c r="M6" s="51"/>
      <c r="N6" s="51"/>
      <c r="O6" s="51"/>
    </row>
    <row r="7" spans="1:15" x14ac:dyDescent="0.25">
      <c r="A7" s="52" t="s">
        <v>34</v>
      </c>
      <c r="B7" s="53"/>
      <c r="C7" s="53"/>
      <c r="D7" s="53"/>
      <c r="E7" s="53"/>
      <c r="F7" s="53"/>
      <c r="G7" s="53"/>
      <c r="H7" s="53"/>
      <c r="I7" s="53"/>
      <c r="J7" s="53"/>
      <c r="K7" s="53"/>
      <c r="L7" s="53"/>
      <c r="M7" s="53"/>
      <c r="N7" s="53"/>
      <c r="O7" s="53" t="s">
        <v>12</v>
      </c>
    </row>
    <row r="8" spans="1:15" x14ac:dyDescent="0.25">
      <c r="A8" s="54" t="s">
        <v>35</v>
      </c>
      <c r="B8" s="55"/>
      <c r="C8" s="55"/>
      <c r="D8" s="55"/>
      <c r="E8" s="55"/>
      <c r="F8" s="55"/>
      <c r="G8" s="55"/>
      <c r="H8" s="55"/>
      <c r="I8" s="55"/>
      <c r="J8" s="55"/>
      <c r="K8" s="55"/>
      <c r="L8" s="55"/>
      <c r="M8" s="55"/>
      <c r="N8" s="55"/>
      <c r="O8" s="55" t="s">
        <v>12</v>
      </c>
    </row>
    <row r="9" spans="1:15" x14ac:dyDescent="0.25">
      <c r="A9" s="54" t="s">
        <v>36</v>
      </c>
      <c r="B9" s="55"/>
      <c r="C9" s="55"/>
      <c r="D9" s="55"/>
      <c r="E9" s="55"/>
      <c r="F9" s="55"/>
      <c r="G9" s="55"/>
      <c r="H9" s="55"/>
      <c r="I9" s="55"/>
      <c r="J9" s="55"/>
      <c r="K9" s="55"/>
      <c r="L9" s="55"/>
      <c r="M9" s="55"/>
      <c r="N9" s="55"/>
      <c r="O9" s="55" t="s">
        <v>12</v>
      </c>
    </row>
    <row r="10" spans="1:15" x14ac:dyDescent="0.25">
      <c r="A10" s="54" t="s">
        <v>37</v>
      </c>
      <c r="B10" s="55"/>
      <c r="C10" s="55"/>
      <c r="D10" s="55"/>
      <c r="E10" s="55"/>
      <c r="F10" s="55"/>
      <c r="G10" s="55"/>
      <c r="H10" s="55"/>
      <c r="I10" s="55"/>
      <c r="J10" s="55"/>
      <c r="K10" s="55"/>
      <c r="L10" s="55"/>
      <c r="M10" s="55"/>
      <c r="N10" s="55"/>
      <c r="O10" s="55" t="s">
        <v>12</v>
      </c>
    </row>
    <row r="11" spans="1:15" x14ac:dyDescent="0.25">
      <c r="A11" s="54" t="s">
        <v>38</v>
      </c>
      <c r="B11" s="55"/>
      <c r="C11" s="55"/>
      <c r="D11" s="55"/>
      <c r="E11" s="55"/>
      <c r="F11" s="55"/>
      <c r="G11" s="55"/>
      <c r="H11" s="55"/>
      <c r="I11" s="55"/>
      <c r="J11" s="55"/>
      <c r="K11" s="55"/>
      <c r="L11" s="55"/>
      <c r="M11" s="55"/>
      <c r="N11" s="55"/>
      <c r="O11" s="55" t="s">
        <v>12</v>
      </c>
    </row>
    <row r="12" spans="1:15" ht="82.5" x14ac:dyDescent="0.25">
      <c r="A12" s="151" t="s">
        <v>25</v>
      </c>
      <c r="B12" s="45" t="s">
        <v>79</v>
      </c>
      <c r="C12" s="45" t="s">
        <v>40</v>
      </c>
      <c r="D12" s="46" t="s">
        <v>80</v>
      </c>
      <c r="E12" s="44" t="s">
        <v>79</v>
      </c>
      <c r="F12" s="45" t="s">
        <v>40</v>
      </c>
      <c r="G12" s="46" t="s">
        <v>80</v>
      </c>
      <c r="H12" s="152" t="s">
        <v>79</v>
      </c>
      <c r="I12" s="152" t="s">
        <v>40</v>
      </c>
      <c r="J12" s="153" t="s">
        <v>80</v>
      </c>
      <c r="K12" s="45" t="s">
        <v>79</v>
      </c>
      <c r="L12" s="45" t="s">
        <v>40</v>
      </c>
      <c r="M12" s="45" t="s">
        <v>81</v>
      </c>
      <c r="N12" s="60" t="s">
        <v>82</v>
      </c>
      <c r="O12" s="62" t="s">
        <v>83</v>
      </c>
    </row>
    <row r="13" spans="1:15" x14ac:dyDescent="0.25">
      <c r="A13" s="154" t="s">
        <v>2</v>
      </c>
      <c r="B13" s="155" t="s">
        <v>12</v>
      </c>
      <c r="C13" s="156" t="s">
        <v>26</v>
      </c>
      <c r="D13" s="157" t="s">
        <v>12</v>
      </c>
      <c r="E13" s="158" t="s">
        <v>12</v>
      </c>
      <c r="F13" s="156" t="s">
        <v>27</v>
      </c>
      <c r="G13" s="157" t="s">
        <v>12</v>
      </c>
      <c r="H13" s="158" t="s">
        <v>12</v>
      </c>
      <c r="I13" s="156" t="s">
        <v>28</v>
      </c>
      <c r="J13" s="157" t="s">
        <v>12</v>
      </c>
      <c r="K13" s="158" t="s">
        <v>12</v>
      </c>
      <c r="L13" s="156" t="s">
        <v>29</v>
      </c>
      <c r="M13" s="157" t="s">
        <v>12</v>
      </c>
      <c r="N13" s="159" t="s">
        <v>45</v>
      </c>
      <c r="O13" s="160"/>
    </row>
    <row r="14" spans="1:15" x14ac:dyDescent="0.25">
      <c r="A14" s="161" t="s">
        <v>47</v>
      </c>
      <c r="B14" s="71">
        <v>1762.934</v>
      </c>
      <c r="C14" s="71">
        <v>1470.0509999999999</v>
      </c>
      <c r="D14" s="162">
        <v>1266.105</v>
      </c>
      <c r="E14" s="101">
        <v>1687.558</v>
      </c>
      <c r="F14" s="71">
        <v>1702.057</v>
      </c>
      <c r="G14" s="162">
        <v>1348.528</v>
      </c>
      <c r="H14" s="22">
        <v>1732.1</v>
      </c>
      <c r="I14" s="74">
        <v>1789.135</v>
      </c>
      <c r="J14" s="74">
        <v>1664.395</v>
      </c>
      <c r="K14" s="101">
        <v>1727.809</v>
      </c>
      <c r="L14" s="71">
        <v>1699.2529999999999</v>
      </c>
      <c r="M14" s="71">
        <v>1699.2529999999999</v>
      </c>
      <c r="N14" s="163">
        <v>0.86499999999999999</v>
      </c>
      <c r="O14" s="164">
        <v>0.89800000000000002</v>
      </c>
    </row>
    <row r="15" spans="1:15" x14ac:dyDescent="0.25">
      <c r="A15" s="165" t="s">
        <v>48</v>
      </c>
      <c r="B15" s="74">
        <v>3308.3020000000001</v>
      </c>
      <c r="C15" s="74">
        <v>3147.201</v>
      </c>
      <c r="D15" s="74">
        <v>3390.0920000000001</v>
      </c>
      <c r="E15" s="22">
        <v>3207.4079999999999</v>
      </c>
      <c r="F15" s="74">
        <v>3295.3339999999998</v>
      </c>
      <c r="G15" s="74">
        <v>3275.846</v>
      </c>
      <c r="H15" s="22">
        <v>3297.9549999999999</v>
      </c>
      <c r="I15" s="74">
        <v>3383.2130000000002</v>
      </c>
      <c r="J15" s="74">
        <v>3376.2629999999999</v>
      </c>
      <c r="K15" s="22">
        <v>3390.0189999999998</v>
      </c>
      <c r="L15" s="74">
        <v>3386.7739999999999</v>
      </c>
      <c r="M15" s="74">
        <v>3386.7739999999999</v>
      </c>
      <c r="N15" s="166">
        <v>1.0169999999999999</v>
      </c>
      <c r="O15" s="167">
        <v>1.016</v>
      </c>
    </row>
    <row r="16" spans="1:15" x14ac:dyDescent="0.25">
      <c r="A16" s="165" t="s">
        <v>49</v>
      </c>
      <c r="B16" s="74">
        <v>536.30700000000002</v>
      </c>
      <c r="C16" s="74">
        <v>489.65199999999999</v>
      </c>
      <c r="D16" s="74">
        <v>532.61099999999999</v>
      </c>
      <c r="E16" s="22">
        <v>513.66399999999999</v>
      </c>
      <c r="F16" s="74">
        <v>485.19400000000002</v>
      </c>
      <c r="G16" s="74">
        <v>472.25599999999997</v>
      </c>
      <c r="H16" s="22">
        <v>517.15499999999997</v>
      </c>
      <c r="I16" s="74">
        <v>507.88099999999997</v>
      </c>
      <c r="J16" s="74">
        <v>557.22</v>
      </c>
      <c r="K16" s="22">
        <v>562.33600000000001</v>
      </c>
      <c r="L16" s="74">
        <v>592.98500000000001</v>
      </c>
      <c r="M16" s="74">
        <v>592.98500000000001</v>
      </c>
      <c r="N16" s="166">
        <v>1.012</v>
      </c>
      <c r="O16" s="167">
        <v>1.038</v>
      </c>
    </row>
    <row r="17" spans="1:15" x14ac:dyDescent="0.25">
      <c r="A17" s="165" t="s">
        <v>50</v>
      </c>
      <c r="B17" s="74">
        <v>338.642</v>
      </c>
      <c r="C17" s="74">
        <v>304.07</v>
      </c>
      <c r="D17" s="74">
        <v>235.33</v>
      </c>
      <c r="E17" s="22">
        <v>294.642</v>
      </c>
      <c r="F17" s="74">
        <v>297.43900000000002</v>
      </c>
      <c r="G17" s="74">
        <v>262.54700000000003</v>
      </c>
      <c r="H17" s="22">
        <v>289.94299999999998</v>
      </c>
      <c r="I17" s="74">
        <v>303.42200000000003</v>
      </c>
      <c r="J17" s="74">
        <v>335.80799999999999</v>
      </c>
      <c r="K17" s="22">
        <v>256.95499999999998</v>
      </c>
      <c r="L17" s="74">
        <v>361.95499999999998</v>
      </c>
      <c r="M17" s="74">
        <v>361.95499999999998</v>
      </c>
      <c r="N17" s="166">
        <v>1.0129999999999999</v>
      </c>
      <c r="O17" s="167">
        <v>0.94399999999999995</v>
      </c>
    </row>
    <row r="18" spans="1:15" x14ac:dyDescent="0.25">
      <c r="A18" s="165" t="s">
        <v>51</v>
      </c>
      <c r="B18" s="74">
        <v>903.99400000000003</v>
      </c>
      <c r="C18" s="74">
        <v>903.99400000000003</v>
      </c>
      <c r="D18" s="74">
        <v>821.80600000000004</v>
      </c>
      <c r="E18" s="22">
        <v>749.1</v>
      </c>
      <c r="F18" s="74">
        <v>737.84799999999996</v>
      </c>
      <c r="G18" s="74">
        <v>677.83299999999997</v>
      </c>
      <c r="H18" s="22">
        <v>763.35500000000002</v>
      </c>
      <c r="I18" s="74">
        <v>800.66700000000003</v>
      </c>
      <c r="J18" s="74">
        <v>773.87099999999998</v>
      </c>
      <c r="K18" s="22">
        <v>756.95399999999995</v>
      </c>
      <c r="L18" s="74">
        <v>869.66899999999998</v>
      </c>
      <c r="M18" s="74">
        <v>869.66899999999998</v>
      </c>
      <c r="N18" s="166">
        <v>0.99</v>
      </c>
      <c r="O18" s="167">
        <v>0.94899999999999995</v>
      </c>
    </row>
    <row r="19" spans="1:15" x14ac:dyDescent="0.25">
      <c r="A19" s="151" t="s">
        <v>15</v>
      </c>
      <c r="B19" s="168">
        <v>6850.1790000000001</v>
      </c>
      <c r="C19" s="168">
        <v>6314.9679999999998</v>
      </c>
      <c r="D19" s="169">
        <v>6245.9440000000004</v>
      </c>
      <c r="E19" s="170">
        <v>6452.3720000000003</v>
      </c>
      <c r="F19" s="168">
        <v>6517.8720000000003</v>
      </c>
      <c r="G19" s="168">
        <v>6037.01</v>
      </c>
      <c r="H19" s="170">
        <v>6600.5079999999998</v>
      </c>
      <c r="I19" s="168">
        <v>6784.3180000000002</v>
      </c>
      <c r="J19" s="168">
        <v>6707.5569999999998</v>
      </c>
      <c r="K19" s="170">
        <v>6694.0730000000003</v>
      </c>
      <c r="L19" s="168">
        <v>6910.6360000000004</v>
      </c>
      <c r="M19" s="169">
        <v>6910.6360000000004</v>
      </c>
      <c r="N19" s="171">
        <v>0.97399999999999998</v>
      </c>
      <c r="O19" s="172">
        <v>0.97599999999999998</v>
      </c>
    </row>
    <row r="20" spans="1:15" ht="18" x14ac:dyDescent="0.25">
      <c r="A20" s="82" t="s">
        <v>54</v>
      </c>
      <c r="B20" s="173"/>
      <c r="C20" s="174" t="s">
        <v>84</v>
      </c>
      <c r="D20" s="175"/>
      <c r="E20" s="176"/>
      <c r="F20" s="177"/>
      <c r="G20" s="175"/>
      <c r="H20" s="176"/>
      <c r="I20" s="177" t="s">
        <v>12</v>
      </c>
      <c r="J20" s="175" t="s">
        <v>12</v>
      </c>
      <c r="K20" s="176"/>
      <c r="L20" s="178">
        <v>216.56299999999999</v>
      </c>
      <c r="M20" s="175"/>
      <c r="N20" s="179"/>
      <c r="O20" s="179"/>
    </row>
    <row r="21" spans="1:15" x14ac:dyDescent="0.25">
      <c r="A21" s="180"/>
      <c r="B21" s="181"/>
      <c r="C21" s="182"/>
      <c r="D21" s="182"/>
      <c r="E21" s="182"/>
      <c r="F21" s="182"/>
      <c r="G21" s="182"/>
      <c r="H21" s="182"/>
      <c r="I21" s="182"/>
      <c r="J21" s="182"/>
      <c r="K21" s="182"/>
      <c r="L21" s="182"/>
      <c r="M21" s="182"/>
      <c r="N21" s="183"/>
      <c r="O21" s="183"/>
    </row>
    <row r="22" spans="1:15" ht="18" x14ac:dyDescent="0.25">
      <c r="A22" s="184" t="s">
        <v>55</v>
      </c>
      <c r="B22" s="185"/>
      <c r="C22" s="185"/>
      <c r="D22" s="185"/>
      <c r="E22" s="185"/>
      <c r="F22" s="185"/>
      <c r="G22" s="185"/>
      <c r="H22" s="185"/>
      <c r="I22" s="185"/>
      <c r="J22" s="185"/>
      <c r="K22" s="185"/>
      <c r="L22" s="185"/>
      <c r="M22" s="185"/>
      <c r="N22" s="186"/>
      <c r="O22" s="187"/>
    </row>
    <row r="23" spans="1:15" x14ac:dyDescent="0.25">
      <c r="A23" s="188" t="s">
        <v>56</v>
      </c>
      <c r="B23" s="123">
        <v>5559.1859999999997</v>
      </c>
      <c r="C23" s="123">
        <v>5249.06</v>
      </c>
      <c r="D23" s="123">
        <v>5274.5330000000004</v>
      </c>
      <c r="E23" s="189">
        <v>5331.44</v>
      </c>
      <c r="F23" s="123">
        <v>5385.8469999999998</v>
      </c>
      <c r="G23" s="123">
        <v>5121.9269999999997</v>
      </c>
      <c r="H23" s="189">
        <v>5446.9809999999998</v>
      </c>
      <c r="I23" s="123">
        <v>5560.4620000000004</v>
      </c>
      <c r="J23" s="123">
        <v>5607.9719999999998</v>
      </c>
      <c r="K23" s="189">
        <v>5624.9319999999998</v>
      </c>
      <c r="L23" s="123">
        <v>5783.9970000000003</v>
      </c>
      <c r="M23" s="123">
        <v>5783.9970000000003</v>
      </c>
      <c r="N23" s="190">
        <v>0.99199999999999999</v>
      </c>
      <c r="O23" s="191">
        <v>0.99099999999999999</v>
      </c>
    </row>
    <row r="24" spans="1:15" ht="18" x14ac:dyDescent="0.25">
      <c r="A24" s="192" t="s">
        <v>57</v>
      </c>
      <c r="B24" s="101">
        <v>3071.54</v>
      </c>
      <c r="C24" s="71">
        <v>2881.5619999999999</v>
      </c>
      <c r="D24" s="71">
        <v>3120.9119999999998</v>
      </c>
      <c r="E24" s="101">
        <v>2819.5450000000001</v>
      </c>
      <c r="F24" s="71">
        <v>2857.8539999999998</v>
      </c>
      <c r="G24" s="71">
        <v>2951.8820000000001</v>
      </c>
      <c r="H24" s="101">
        <v>2859.7750000000001</v>
      </c>
      <c r="I24" s="71">
        <v>3031.7460000000001</v>
      </c>
      <c r="J24" s="71">
        <v>3057.4650000000001</v>
      </c>
      <c r="K24" s="101">
        <v>3012.0279999999998</v>
      </c>
      <c r="L24" s="71">
        <v>3083.8589999999999</v>
      </c>
      <c r="M24" s="162">
        <v>3083.8589999999999</v>
      </c>
      <c r="N24" s="193">
        <v>1.038</v>
      </c>
      <c r="O24" s="194">
        <v>1.03</v>
      </c>
    </row>
    <row r="25" spans="1:15" x14ac:dyDescent="0.25">
      <c r="A25" s="192" t="s">
        <v>85</v>
      </c>
      <c r="B25" s="22">
        <v>2379.4789999999998</v>
      </c>
      <c r="C25" s="74">
        <v>2250.88</v>
      </c>
      <c r="D25" s="74">
        <v>2036.6389999999999</v>
      </c>
      <c r="E25" s="22">
        <v>2389.5279999999998</v>
      </c>
      <c r="F25" s="74">
        <v>2402.6260000000002</v>
      </c>
      <c r="G25" s="74">
        <v>2045.039</v>
      </c>
      <c r="H25" s="22">
        <v>2456.1</v>
      </c>
      <c r="I25" s="74">
        <v>2397.61</v>
      </c>
      <c r="J25" s="74">
        <v>2409.7339999999999</v>
      </c>
      <c r="K25" s="22">
        <v>2461.8029999999999</v>
      </c>
      <c r="L25" s="74">
        <v>2549.0369999999998</v>
      </c>
      <c r="M25" s="195">
        <v>2549.0369999999998</v>
      </c>
      <c r="N25" s="196">
        <v>0.93300000000000005</v>
      </c>
      <c r="O25" s="197">
        <v>0.94199999999999995</v>
      </c>
    </row>
    <row r="26" spans="1:15" ht="18" x14ac:dyDescent="0.25">
      <c r="A26" s="192" t="s">
        <v>66</v>
      </c>
      <c r="B26" s="117">
        <v>108.167</v>
      </c>
      <c r="C26" s="118">
        <v>116.61799999999999</v>
      </c>
      <c r="D26" s="118">
        <v>116.982</v>
      </c>
      <c r="E26" s="117">
        <v>122.367</v>
      </c>
      <c r="F26" s="118">
        <v>125.367</v>
      </c>
      <c r="G26" s="118">
        <v>125.006</v>
      </c>
      <c r="H26" s="117">
        <v>131.10599999999999</v>
      </c>
      <c r="I26" s="118">
        <v>131.10599999999999</v>
      </c>
      <c r="J26" s="118">
        <v>140.773</v>
      </c>
      <c r="K26" s="117">
        <v>151.101</v>
      </c>
      <c r="L26" s="118">
        <v>151.101</v>
      </c>
      <c r="M26" s="198">
        <v>151.101</v>
      </c>
      <c r="N26" s="199">
        <v>1.0409999999999999</v>
      </c>
      <c r="O26" s="200">
        <v>1.018</v>
      </c>
    </row>
    <row r="27" spans="1:15" ht="18" x14ac:dyDescent="0.25">
      <c r="A27" s="201" t="s">
        <v>86</v>
      </c>
      <c r="B27" s="123">
        <v>914.87900000000002</v>
      </c>
      <c r="C27" s="123">
        <v>914.87900000000002</v>
      </c>
      <c r="D27" s="123">
        <v>841.44799999999998</v>
      </c>
      <c r="E27" s="189">
        <v>796.45399999999995</v>
      </c>
      <c r="F27" s="123">
        <v>798.66899999999998</v>
      </c>
      <c r="G27" s="123">
        <v>719.76400000000001</v>
      </c>
      <c r="H27" s="189">
        <v>799.745</v>
      </c>
      <c r="I27" s="123">
        <v>837.05700000000002</v>
      </c>
      <c r="J27" s="123">
        <v>793.05600000000004</v>
      </c>
      <c r="K27" s="189">
        <v>786.72199999999998</v>
      </c>
      <c r="L27" s="123">
        <v>899.43700000000001</v>
      </c>
      <c r="M27" s="202">
        <v>899.43700000000001</v>
      </c>
      <c r="N27" s="203">
        <v>0.98699999999999999</v>
      </c>
      <c r="O27" s="204">
        <v>0.94299999999999995</v>
      </c>
    </row>
    <row r="28" spans="1:15" ht="27" x14ac:dyDescent="0.25">
      <c r="A28" s="192" t="s">
        <v>68</v>
      </c>
      <c r="B28" s="101">
        <v>58.459000000000003</v>
      </c>
      <c r="C28" s="71">
        <v>58.459000000000003</v>
      </c>
      <c r="D28" s="71">
        <v>47.84</v>
      </c>
      <c r="E28" s="101">
        <v>59.798000000000002</v>
      </c>
      <c r="F28" s="71">
        <v>48.545999999999999</v>
      </c>
      <c r="G28" s="71">
        <v>48.545999999999999</v>
      </c>
      <c r="H28" s="101">
        <v>61.37</v>
      </c>
      <c r="I28" s="71">
        <v>49.698999999999998</v>
      </c>
      <c r="J28" s="71">
        <v>49.698999999999998</v>
      </c>
      <c r="K28" s="101">
        <v>49.89</v>
      </c>
      <c r="L28" s="71">
        <v>37.704999999999998</v>
      </c>
      <c r="M28" s="162">
        <v>37.704999999999998</v>
      </c>
      <c r="N28" s="196">
        <v>0.80100000000000005</v>
      </c>
      <c r="O28" s="197">
        <v>0.94499999999999995</v>
      </c>
    </row>
    <row r="29" spans="1:15" ht="27" x14ac:dyDescent="0.25">
      <c r="A29" s="192" t="s">
        <v>69</v>
      </c>
      <c r="B29" s="22">
        <v>845.53499999999997</v>
      </c>
      <c r="C29" s="74">
        <v>845.53499999999997</v>
      </c>
      <c r="D29" s="74">
        <v>773.96600000000001</v>
      </c>
      <c r="E29" s="22">
        <v>689.30200000000002</v>
      </c>
      <c r="F29" s="74">
        <v>689.30200000000002</v>
      </c>
      <c r="G29" s="74">
        <v>629.28700000000003</v>
      </c>
      <c r="H29" s="22">
        <v>701.98500000000001</v>
      </c>
      <c r="I29" s="74">
        <v>750.96799999999996</v>
      </c>
      <c r="J29" s="74">
        <v>724.17200000000003</v>
      </c>
      <c r="K29" s="22">
        <v>707.06399999999996</v>
      </c>
      <c r="L29" s="74">
        <v>831.96400000000006</v>
      </c>
      <c r="M29" s="195">
        <v>831.96400000000006</v>
      </c>
      <c r="N29" s="196">
        <v>1.0049999999999999</v>
      </c>
      <c r="O29" s="197">
        <v>0.94899999999999995</v>
      </c>
    </row>
    <row r="30" spans="1:15" x14ac:dyDescent="0.25">
      <c r="A30" s="192" t="s">
        <v>70</v>
      </c>
      <c r="B30" s="117">
        <v>10.885</v>
      </c>
      <c r="C30" s="118">
        <v>10.885</v>
      </c>
      <c r="D30" s="118">
        <v>19.641999999999999</v>
      </c>
      <c r="E30" s="117">
        <v>47.353999999999999</v>
      </c>
      <c r="F30" s="118">
        <v>60.820999999999998</v>
      </c>
      <c r="G30" s="118">
        <v>41.930999999999997</v>
      </c>
      <c r="H30" s="117">
        <v>36.39</v>
      </c>
      <c r="I30" s="118">
        <v>36.39</v>
      </c>
      <c r="J30" s="118">
        <v>19.184999999999999</v>
      </c>
      <c r="K30" s="117">
        <v>29.768000000000001</v>
      </c>
      <c r="L30" s="118">
        <v>29.768000000000001</v>
      </c>
      <c r="M30" s="198">
        <v>29.768000000000001</v>
      </c>
      <c r="N30" s="199">
        <v>0.88800000000000001</v>
      </c>
      <c r="O30" s="200">
        <v>0.80200000000000005</v>
      </c>
    </row>
    <row r="31" spans="1:15" ht="18" x14ac:dyDescent="0.25">
      <c r="A31" s="201" t="s">
        <v>71</v>
      </c>
      <c r="B31" s="123">
        <v>103.64100000000001</v>
      </c>
      <c r="C31" s="123">
        <v>96.727999999999994</v>
      </c>
      <c r="D31" s="123">
        <v>14.302</v>
      </c>
      <c r="E31" s="189">
        <v>132.05199999999999</v>
      </c>
      <c r="F31" s="123">
        <v>240.97900000000001</v>
      </c>
      <c r="G31" s="123">
        <v>55.606000000000002</v>
      </c>
      <c r="H31" s="189">
        <v>186.922</v>
      </c>
      <c r="I31" s="123">
        <v>268.87299999999999</v>
      </c>
      <c r="J31" s="123">
        <v>253.685</v>
      </c>
      <c r="K31" s="189">
        <v>158.91999999999999</v>
      </c>
      <c r="L31" s="123">
        <v>167.43899999999999</v>
      </c>
      <c r="M31" s="202">
        <v>167.43899999999999</v>
      </c>
      <c r="N31" s="205">
        <v>0.84399999999999997</v>
      </c>
      <c r="O31" s="206">
        <v>0.63400000000000001</v>
      </c>
    </row>
    <row r="32" spans="1:15" ht="18" x14ac:dyDescent="0.25">
      <c r="A32" s="192" t="s">
        <v>72</v>
      </c>
      <c r="B32" s="101">
        <v>0.27300000000000002</v>
      </c>
      <c r="C32" s="71">
        <v>5.3999999999999999E-2</v>
      </c>
      <c r="D32" s="71">
        <v>0.03</v>
      </c>
      <c r="E32" s="101">
        <v>0.193</v>
      </c>
      <c r="F32" s="71">
        <v>9.1999999999999998E-2</v>
      </c>
      <c r="G32" s="71">
        <v>3.1E-2</v>
      </c>
      <c r="H32" s="101">
        <v>0.16700000000000001</v>
      </c>
      <c r="I32" s="71">
        <v>0.11799999999999999</v>
      </c>
      <c r="J32" s="71">
        <v>3.2000000000000001E-2</v>
      </c>
      <c r="K32" s="101">
        <v>0.124</v>
      </c>
      <c r="L32" s="71">
        <v>0.06</v>
      </c>
      <c r="M32" s="162">
        <v>0.06</v>
      </c>
      <c r="N32" s="193">
        <v>0.20200000000000001</v>
      </c>
      <c r="O32" s="194">
        <v>0.47099999999999997</v>
      </c>
    </row>
    <row r="33" spans="1:15" ht="18" x14ac:dyDescent="0.25">
      <c r="A33" s="192" t="s">
        <v>73</v>
      </c>
      <c r="B33" s="22">
        <v>103.36799999999999</v>
      </c>
      <c r="C33" s="74">
        <v>96.674000000000007</v>
      </c>
      <c r="D33" s="74">
        <v>10.003</v>
      </c>
      <c r="E33" s="22">
        <v>131.85900000000001</v>
      </c>
      <c r="F33" s="74">
        <v>240.887</v>
      </c>
      <c r="G33" s="74">
        <v>55.386000000000003</v>
      </c>
      <c r="H33" s="22">
        <v>186.755</v>
      </c>
      <c r="I33" s="74">
        <v>268.755</v>
      </c>
      <c r="J33" s="74">
        <v>162.102</v>
      </c>
      <c r="K33" s="22">
        <v>158.79599999999999</v>
      </c>
      <c r="L33" s="74">
        <v>167.37899999999999</v>
      </c>
      <c r="M33" s="195">
        <v>167.37899999999999</v>
      </c>
      <c r="N33" s="196">
        <v>0.68</v>
      </c>
      <c r="O33" s="197">
        <v>0.51</v>
      </c>
    </row>
    <row r="34" spans="1:15" ht="18" x14ac:dyDescent="0.25">
      <c r="A34" s="192" t="s">
        <v>74</v>
      </c>
      <c r="B34" s="117">
        <v>0</v>
      </c>
      <c r="C34" s="118">
        <v>0</v>
      </c>
      <c r="D34" s="118">
        <v>4.2690000000000001</v>
      </c>
      <c r="E34" s="117">
        <v>0</v>
      </c>
      <c r="F34" s="118">
        <v>0</v>
      </c>
      <c r="G34" s="118">
        <v>0.189</v>
      </c>
      <c r="H34" s="117">
        <v>0</v>
      </c>
      <c r="I34" s="118">
        <v>0</v>
      </c>
      <c r="J34" s="118">
        <v>91.551000000000002</v>
      </c>
      <c r="K34" s="117">
        <v>0</v>
      </c>
      <c r="L34" s="118">
        <v>0</v>
      </c>
      <c r="M34" s="198">
        <v>0</v>
      </c>
      <c r="N34" s="199" t="s">
        <v>87</v>
      </c>
      <c r="O34" s="200" t="s">
        <v>87</v>
      </c>
    </row>
    <row r="35" spans="1:15" ht="18" x14ac:dyDescent="0.25">
      <c r="A35" s="201" t="s">
        <v>75</v>
      </c>
      <c r="B35" s="133">
        <v>0</v>
      </c>
      <c r="C35" s="133">
        <v>0</v>
      </c>
      <c r="D35" s="133">
        <v>85.947999999999993</v>
      </c>
      <c r="E35" s="207">
        <v>0</v>
      </c>
      <c r="F35" s="133">
        <v>0</v>
      </c>
      <c r="G35" s="133">
        <v>108.61</v>
      </c>
      <c r="H35" s="207">
        <v>0</v>
      </c>
      <c r="I35" s="133">
        <v>0</v>
      </c>
      <c r="J35" s="133">
        <v>20.8</v>
      </c>
      <c r="K35" s="207">
        <v>0</v>
      </c>
      <c r="L35" s="133">
        <v>0</v>
      </c>
      <c r="M35" s="208">
        <v>0</v>
      </c>
      <c r="N35" s="190" t="s">
        <v>87</v>
      </c>
      <c r="O35" s="206" t="s">
        <v>87</v>
      </c>
    </row>
    <row r="36" spans="1:15" x14ac:dyDescent="0.25">
      <c r="A36" s="209" t="s">
        <v>15</v>
      </c>
      <c r="B36" s="78">
        <v>6577.7060000000001</v>
      </c>
      <c r="C36" s="78">
        <v>6260.6670000000004</v>
      </c>
      <c r="D36" s="78">
        <v>6216.2309999999998</v>
      </c>
      <c r="E36" s="38">
        <v>6259.9459999999999</v>
      </c>
      <c r="F36" s="78">
        <v>6425.4949999999999</v>
      </c>
      <c r="G36" s="78">
        <v>6005.9070000000002</v>
      </c>
      <c r="H36" s="38">
        <v>6433.6480000000001</v>
      </c>
      <c r="I36" s="78">
        <v>6666.3919999999998</v>
      </c>
      <c r="J36" s="78">
        <v>6675.5129999999999</v>
      </c>
      <c r="K36" s="38">
        <v>6570.5739999999996</v>
      </c>
      <c r="L36" s="78">
        <v>6850.8729999999996</v>
      </c>
      <c r="M36" s="210">
        <v>6850.8729999999996</v>
      </c>
      <c r="N36" s="211">
        <v>0.996</v>
      </c>
      <c r="O36" s="212">
        <v>0.98299999999999998</v>
      </c>
    </row>
    <row r="37" spans="1:15" x14ac:dyDescent="0.25">
      <c r="A37" s="213"/>
      <c r="B37" s="214"/>
      <c r="C37" s="214"/>
      <c r="D37" s="215"/>
      <c r="E37" s="214"/>
      <c r="F37" s="214"/>
      <c r="G37" s="215"/>
      <c r="H37" s="214"/>
      <c r="I37" s="214"/>
      <c r="J37" s="215"/>
      <c r="K37" s="214"/>
      <c r="L37" s="215"/>
      <c r="M37" s="215"/>
      <c r="N37" s="215"/>
      <c r="O37" s="2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B915-E939-41DD-A07A-F654FAC67510}">
  <sheetPr codeName="Sheet6"/>
  <dimension ref="A1:I34"/>
  <sheetViews>
    <sheetView showGridLines="0" workbookViewId="0">
      <selection sqref="A1:XFD1048576"/>
    </sheetView>
  </sheetViews>
  <sheetFormatPr defaultRowHeight="15" x14ac:dyDescent="0.25"/>
  <cols>
    <col min="1" max="1" width="14" customWidth="1"/>
    <col min="2" max="2" width="7.85546875" bestFit="1" customWidth="1"/>
    <col min="3" max="3" width="5.5703125" bestFit="1" customWidth="1"/>
    <col min="4" max="4" width="6" bestFit="1" customWidth="1"/>
    <col min="5" max="7" width="7.85546875" bestFit="1" customWidth="1"/>
    <col min="8" max="8" width="5.85546875" customWidth="1"/>
    <col min="9" max="9" width="6" bestFit="1" customWidth="1"/>
  </cols>
  <sheetData>
    <row r="1" spans="1:9" ht="18.75" x14ac:dyDescent="0.3">
      <c r="A1" s="40" t="s">
        <v>24</v>
      </c>
    </row>
    <row r="3" spans="1:9" x14ac:dyDescent="0.25">
      <c r="A3" s="144" t="s">
        <v>77</v>
      </c>
      <c r="B3" s="148"/>
      <c r="C3" s="218"/>
      <c r="D3" s="218"/>
      <c r="E3" s="148"/>
      <c r="F3" s="148"/>
      <c r="G3" s="148"/>
      <c r="H3" s="218"/>
      <c r="I3" s="218"/>
    </row>
    <row r="4" spans="1:9" x14ac:dyDescent="0.25">
      <c r="A4" s="150"/>
      <c r="B4" s="150"/>
      <c r="C4" s="150"/>
      <c r="D4" s="150"/>
      <c r="E4" s="150"/>
      <c r="F4" s="150"/>
      <c r="G4" s="150"/>
      <c r="H4" s="218"/>
      <c r="I4" s="218"/>
    </row>
    <row r="5" spans="1:9" x14ac:dyDescent="0.25">
      <c r="A5" s="48" t="s">
        <v>88</v>
      </c>
      <c r="B5" s="49"/>
      <c r="C5" s="49"/>
      <c r="D5" s="49"/>
      <c r="E5" s="49"/>
      <c r="F5" s="49"/>
      <c r="G5" s="49"/>
      <c r="H5" s="49"/>
      <c r="I5" s="49"/>
    </row>
    <row r="6" spans="1:9" x14ac:dyDescent="0.25">
      <c r="A6" s="217" t="s">
        <v>33</v>
      </c>
      <c r="B6" s="51"/>
      <c r="C6" s="51"/>
      <c r="D6" s="51"/>
      <c r="E6" s="51"/>
      <c r="F6" s="51"/>
      <c r="G6" s="51"/>
      <c r="H6" s="51"/>
      <c r="I6" s="51"/>
    </row>
    <row r="7" spans="1:9" x14ac:dyDescent="0.25">
      <c r="A7" s="52" t="s">
        <v>34</v>
      </c>
      <c r="B7" s="53"/>
      <c r="C7" s="53"/>
      <c r="D7" s="53"/>
      <c r="E7" s="53"/>
      <c r="F7" s="53"/>
      <c r="G7" s="53"/>
      <c r="H7" s="53"/>
      <c r="I7" s="53" t="s">
        <v>12</v>
      </c>
    </row>
    <row r="8" spans="1:9" x14ac:dyDescent="0.25">
      <c r="A8" s="54" t="s">
        <v>35</v>
      </c>
      <c r="B8" s="55"/>
      <c r="C8" s="55"/>
      <c r="D8" s="55"/>
      <c r="E8" s="55"/>
      <c r="F8" s="55"/>
      <c r="G8" s="55"/>
      <c r="H8" s="55"/>
      <c r="I8" s="55" t="s">
        <v>12</v>
      </c>
    </row>
    <row r="9" spans="1:9" x14ac:dyDescent="0.25">
      <c r="A9" s="54" t="s">
        <v>36</v>
      </c>
      <c r="B9" s="55"/>
      <c r="C9" s="55"/>
      <c r="D9" s="55"/>
      <c r="E9" s="55"/>
      <c r="F9" s="55"/>
      <c r="G9" s="55"/>
      <c r="H9" s="55"/>
      <c r="I9" s="55" t="s">
        <v>12</v>
      </c>
    </row>
    <row r="10" spans="1:9" x14ac:dyDescent="0.25">
      <c r="A10" s="54" t="s">
        <v>37</v>
      </c>
      <c r="B10" s="55"/>
      <c r="C10" s="55"/>
      <c r="D10" s="55"/>
      <c r="E10" s="55"/>
      <c r="F10" s="55"/>
      <c r="G10" s="55"/>
      <c r="H10" s="55"/>
      <c r="I10" s="55" t="s">
        <v>12</v>
      </c>
    </row>
    <row r="11" spans="1:9" x14ac:dyDescent="0.25">
      <c r="A11" s="54" t="s">
        <v>38</v>
      </c>
      <c r="B11" s="55"/>
      <c r="C11" s="55"/>
      <c r="D11" s="55"/>
      <c r="E11" s="55"/>
      <c r="F11" s="55"/>
      <c r="G11" s="55"/>
      <c r="H11" s="55"/>
      <c r="I11" s="55" t="s">
        <v>12</v>
      </c>
    </row>
    <row r="12" spans="1:9" ht="55.5" x14ac:dyDescent="0.25">
      <c r="A12" s="151" t="s">
        <v>25</v>
      </c>
      <c r="B12" s="219" t="s">
        <v>81</v>
      </c>
      <c r="C12" s="220" t="s">
        <v>41</v>
      </c>
      <c r="D12" s="221" t="s">
        <v>89</v>
      </c>
      <c r="E12" s="222" t="s">
        <v>90</v>
      </c>
      <c r="F12" s="223"/>
      <c r="G12" s="223"/>
      <c r="H12" s="220" t="s">
        <v>41</v>
      </c>
      <c r="I12" s="224" t="s">
        <v>89</v>
      </c>
    </row>
    <row r="13" spans="1:9" x14ac:dyDescent="0.25">
      <c r="A13" s="154" t="s">
        <v>2</v>
      </c>
      <c r="B13" s="225" t="s">
        <v>29</v>
      </c>
      <c r="C13" s="159" t="s">
        <v>45</v>
      </c>
      <c r="D13" s="226"/>
      <c r="E13" s="227" t="s">
        <v>30</v>
      </c>
      <c r="F13" s="155" t="s">
        <v>13</v>
      </c>
      <c r="G13" s="155" t="s">
        <v>14</v>
      </c>
      <c r="H13" s="159" t="s">
        <v>46</v>
      </c>
      <c r="I13" s="70"/>
    </row>
    <row r="14" spans="1:9" x14ac:dyDescent="0.25">
      <c r="A14" s="161" t="s">
        <v>47</v>
      </c>
      <c r="B14" s="162">
        <v>1699.2529999999999</v>
      </c>
      <c r="C14" s="194">
        <v>4.9000000000000002E-2</v>
      </c>
      <c r="D14" s="194">
        <v>0.223</v>
      </c>
      <c r="E14" s="101">
        <v>1577.4359999999999</v>
      </c>
      <c r="F14" s="71">
        <v>1560.077</v>
      </c>
      <c r="G14" s="71">
        <v>1750.2449999999999</v>
      </c>
      <c r="H14" s="194">
        <v>0.01</v>
      </c>
      <c r="I14" s="228">
        <v>0.24199999999999999</v>
      </c>
    </row>
    <row r="15" spans="1:9" x14ac:dyDescent="0.25">
      <c r="A15" s="165" t="s">
        <v>48</v>
      </c>
      <c r="B15" s="195">
        <v>3386.7739999999999</v>
      </c>
      <c r="C15" s="197">
        <v>2.5000000000000001E-2</v>
      </c>
      <c r="D15" s="196">
        <v>0.501</v>
      </c>
      <c r="E15" s="22">
        <v>3295.1889999999999</v>
      </c>
      <c r="F15" s="74">
        <v>3566.59</v>
      </c>
      <c r="G15" s="74">
        <v>3615.1709999999998</v>
      </c>
      <c r="H15" s="197">
        <v>2.1999999999999999E-2</v>
      </c>
      <c r="I15" s="229">
        <v>0.50900000000000001</v>
      </c>
    </row>
    <row r="16" spans="1:9" x14ac:dyDescent="0.25">
      <c r="A16" s="165" t="s">
        <v>49</v>
      </c>
      <c r="B16" s="195">
        <v>592.98500000000001</v>
      </c>
      <c r="C16" s="197">
        <v>6.6000000000000003E-2</v>
      </c>
      <c r="D16" s="196">
        <v>0.08</v>
      </c>
      <c r="E16" s="22">
        <v>582.10599999999999</v>
      </c>
      <c r="F16" s="74">
        <v>574.37400000000002</v>
      </c>
      <c r="G16" s="74">
        <v>588.15700000000004</v>
      </c>
      <c r="H16" s="197">
        <v>-3.0000000000000001E-3</v>
      </c>
      <c r="I16" s="229">
        <v>8.5999999999999993E-2</v>
      </c>
    </row>
    <row r="17" spans="1:9" x14ac:dyDescent="0.25">
      <c r="A17" s="165" t="s">
        <v>50</v>
      </c>
      <c r="B17" s="195">
        <v>361.95499999999998</v>
      </c>
      <c r="C17" s="230">
        <v>0.06</v>
      </c>
      <c r="D17" s="196">
        <v>4.4999999999999998E-2</v>
      </c>
      <c r="E17" s="22">
        <v>255.14099999999999</v>
      </c>
      <c r="F17" s="74">
        <v>245.36699999999999</v>
      </c>
      <c r="G17" s="74">
        <v>277.524</v>
      </c>
      <c r="H17" s="197">
        <v>-8.5000000000000006E-2</v>
      </c>
      <c r="I17" s="229">
        <v>4.2000000000000003E-2</v>
      </c>
    </row>
    <row r="18" spans="1:9" x14ac:dyDescent="0.25">
      <c r="A18" s="165" t="s">
        <v>51</v>
      </c>
      <c r="B18" s="195">
        <v>869.66899999999998</v>
      </c>
      <c r="C18" s="197">
        <v>-1.2999999999999999E-2</v>
      </c>
      <c r="D18" s="196">
        <v>0.11700000000000001</v>
      </c>
      <c r="E18" s="22">
        <v>856.35900000000004</v>
      </c>
      <c r="F18" s="74">
        <v>888.89700000000005</v>
      </c>
      <c r="G18" s="74">
        <v>929.62099999999998</v>
      </c>
      <c r="H18" s="197">
        <v>2.1999999999999999E-2</v>
      </c>
      <c r="I18" s="229">
        <v>0.13</v>
      </c>
    </row>
    <row r="19" spans="1:9" x14ac:dyDescent="0.25">
      <c r="A19" s="209" t="s">
        <v>15</v>
      </c>
      <c r="B19" s="210">
        <v>6910.6360000000004</v>
      </c>
      <c r="C19" s="232">
        <v>3.1E-2</v>
      </c>
      <c r="D19" s="232">
        <v>0.96599999999999997</v>
      </c>
      <c r="E19" s="38">
        <v>6566.2309999999998</v>
      </c>
      <c r="F19" s="78">
        <v>6835.3050000000003</v>
      </c>
      <c r="G19" s="210">
        <v>7160.7179999999998</v>
      </c>
      <c r="H19" s="232">
        <v>1.2E-2</v>
      </c>
      <c r="I19" s="233">
        <v>1.008</v>
      </c>
    </row>
    <row r="20" spans="1:9" ht="18" x14ac:dyDescent="0.25">
      <c r="A20" s="231" t="s">
        <v>54</v>
      </c>
      <c r="B20" s="234">
        <v>216.56299999999999</v>
      </c>
      <c r="C20" s="235"/>
      <c r="D20" s="235"/>
      <c r="E20" s="236">
        <v>-425.98399999999998</v>
      </c>
      <c r="F20" s="237">
        <v>-467.65600000000001</v>
      </c>
      <c r="G20" s="234">
        <v>-476.82499999999999</v>
      </c>
      <c r="H20" s="238"/>
      <c r="I20" s="239"/>
    </row>
    <row r="21" spans="1:9" x14ac:dyDescent="0.25">
      <c r="A21" s="180"/>
      <c r="B21" s="113"/>
      <c r="C21" s="183"/>
      <c r="D21" s="183"/>
      <c r="E21" s="113"/>
      <c r="F21" s="113"/>
      <c r="G21" s="240"/>
      <c r="H21" s="183"/>
      <c r="I21" s="183"/>
    </row>
    <row r="22" spans="1:9" ht="18" x14ac:dyDescent="0.25">
      <c r="A22" s="184" t="s">
        <v>55</v>
      </c>
      <c r="B22" s="123"/>
      <c r="C22" s="241"/>
      <c r="D22" s="241"/>
      <c r="E22" s="123"/>
      <c r="F22" s="123"/>
      <c r="G22" s="74"/>
      <c r="H22" s="187"/>
      <c r="I22" s="187"/>
    </row>
    <row r="23" spans="1:9" x14ac:dyDescent="0.25">
      <c r="A23" s="188" t="s">
        <v>56</v>
      </c>
      <c r="B23" s="242">
        <v>5783.9970000000003</v>
      </c>
      <c r="C23" s="243">
        <v>3.3000000000000002E-2</v>
      </c>
      <c r="D23" s="243">
        <v>0.81299999999999994</v>
      </c>
      <c r="E23" s="244">
        <v>5480.4229999999998</v>
      </c>
      <c r="F23" s="98">
        <v>5733.9809999999998</v>
      </c>
      <c r="G23" s="242">
        <v>5977.2569999999996</v>
      </c>
      <c r="H23" s="245">
        <v>1.0999999999999999E-2</v>
      </c>
      <c r="I23" s="246">
        <v>0.84299999999999997</v>
      </c>
    </row>
    <row r="24" spans="1:9" ht="18" x14ac:dyDescent="0.25">
      <c r="A24" s="192" t="s">
        <v>57</v>
      </c>
      <c r="B24" s="102">
        <v>3083.8589999999999</v>
      </c>
      <c r="C24" s="194">
        <v>2.3E-2</v>
      </c>
      <c r="D24" s="194">
        <v>0.45600000000000002</v>
      </c>
      <c r="E24" s="101">
        <v>3174.9839999999999</v>
      </c>
      <c r="F24" s="71">
        <v>3207.5309999999999</v>
      </c>
      <c r="G24" s="162">
        <v>3354.5070000000001</v>
      </c>
      <c r="H24" s="193">
        <v>2.8000000000000001E-2</v>
      </c>
      <c r="I24" s="194">
        <v>0.47</v>
      </c>
    </row>
    <row r="25" spans="1:9" x14ac:dyDescent="0.25">
      <c r="A25" s="192" t="s">
        <v>85</v>
      </c>
      <c r="B25" s="15">
        <v>2549.0369999999998</v>
      </c>
      <c r="C25" s="197">
        <v>4.2000000000000003E-2</v>
      </c>
      <c r="D25" s="197">
        <v>0.33700000000000002</v>
      </c>
      <c r="E25" s="22">
        <v>2155.306</v>
      </c>
      <c r="F25" s="74">
        <v>2337.8780000000002</v>
      </c>
      <c r="G25" s="195">
        <v>2414.5790000000002</v>
      </c>
      <c r="H25" s="196">
        <v>-1.7999999999999999E-2</v>
      </c>
      <c r="I25" s="197">
        <v>0.34699999999999998</v>
      </c>
    </row>
    <row r="26" spans="1:9" ht="18" x14ac:dyDescent="0.25">
      <c r="A26" s="192" t="s">
        <v>66</v>
      </c>
      <c r="B26" s="119">
        <v>151.101</v>
      </c>
      <c r="C26" s="247">
        <v>0.09</v>
      </c>
      <c r="D26" s="247">
        <v>0.02</v>
      </c>
      <c r="E26" s="117">
        <v>150.13300000000001</v>
      </c>
      <c r="F26" s="118">
        <v>188.572</v>
      </c>
      <c r="G26" s="198">
        <v>208.17099999999999</v>
      </c>
      <c r="H26" s="248">
        <v>0.113</v>
      </c>
      <c r="I26" s="247">
        <v>2.5999999999999999E-2</v>
      </c>
    </row>
    <row r="27" spans="1:9" ht="18" x14ac:dyDescent="0.25">
      <c r="A27" s="201" t="s">
        <v>86</v>
      </c>
      <c r="B27" s="202">
        <v>899.43700000000001</v>
      </c>
      <c r="C27" s="249">
        <v>-6.0000000000000001E-3</v>
      </c>
      <c r="D27" s="249">
        <v>0.121</v>
      </c>
      <c r="E27" s="189">
        <v>883.60199999999998</v>
      </c>
      <c r="F27" s="123">
        <v>924.05499999999995</v>
      </c>
      <c r="G27" s="202">
        <v>966.38900000000001</v>
      </c>
      <c r="H27" s="250">
        <v>2.4E-2</v>
      </c>
      <c r="I27" s="251">
        <v>0.13500000000000001</v>
      </c>
    </row>
    <row r="28" spans="1:9" ht="27" x14ac:dyDescent="0.25">
      <c r="A28" s="192" t="s">
        <v>68</v>
      </c>
      <c r="B28" s="102">
        <v>37.704999999999998</v>
      </c>
      <c r="C28" s="252">
        <v>-0.13600000000000001</v>
      </c>
      <c r="D28" s="252">
        <v>7.0000000000000001E-3</v>
      </c>
      <c r="E28" s="101">
        <v>52.131</v>
      </c>
      <c r="F28" s="71">
        <v>54.466000000000001</v>
      </c>
      <c r="G28" s="162">
        <v>56.960999999999999</v>
      </c>
      <c r="H28" s="253">
        <v>0.14699999999999999</v>
      </c>
      <c r="I28" s="230">
        <v>7.0000000000000001E-3</v>
      </c>
    </row>
    <row r="29" spans="1:9" ht="27" x14ac:dyDescent="0.25">
      <c r="A29" s="192" t="s">
        <v>69</v>
      </c>
      <c r="B29" s="15">
        <v>831.96400000000006</v>
      </c>
      <c r="C29" s="230">
        <v>-5.0000000000000001E-3</v>
      </c>
      <c r="D29" s="230">
        <v>0.11</v>
      </c>
      <c r="E29" s="22">
        <v>804.22799999999995</v>
      </c>
      <c r="F29" s="74">
        <v>834.43100000000004</v>
      </c>
      <c r="G29" s="195">
        <v>872.66</v>
      </c>
      <c r="H29" s="253">
        <v>1.6E-2</v>
      </c>
      <c r="I29" s="230">
        <v>0.123</v>
      </c>
    </row>
    <row r="30" spans="1:9" x14ac:dyDescent="0.25">
      <c r="A30" s="192" t="s">
        <v>70</v>
      </c>
      <c r="B30" s="119">
        <v>29.768000000000001</v>
      </c>
      <c r="C30" s="247">
        <v>0.39800000000000002</v>
      </c>
      <c r="D30" s="247">
        <v>4.0000000000000001E-3</v>
      </c>
      <c r="E30" s="117">
        <v>27.242999999999999</v>
      </c>
      <c r="F30" s="118">
        <v>35.158000000000001</v>
      </c>
      <c r="G30" s="198">
        <v>36.768000000000001</v>
      </c>
      <c r="H30" s="248">
        <v>7.2999999999999995E-2</v>
      </c>
      <c r="I30" s="247">
        <v>5.0000000000000001E-3</v>
      </c>
    </row>
    <row r="31" spans="1:9" ht="18" x14ac:dyDescent="0.25">
      <c r="A31" s="201" t="s">
        <v>71</v>
      </c>
      <c r="B31" s="202">
        <v>167.43899999999999</v>
      </c>
      <c r="C31" s="249">
        <v>0.20100000000000001</v>
      </c>
      <c r="D31" s="249">
        <v>1.7999999999999999E-2</v>
      </c>
      <c r="E31" s="189">
        <v>202.20599999999999</v>
      </c>
      <c r="F31" s="123">
        <v>177.26900000000001</v>
      </c>
      <c r="G31" s="202">
        <v>217.072</v>
      </c>
      <c r="H31" s="250">
        <v>0.09</v>
      </c>
      <c r="I31" s="251">
        <v>2.8000000000000001E-2</v>
      </c>
    </row>
    <row r="32" spans="1:9" ht="18" x14ac:dyDescent="0.25">
      <c r="A32" s="192" t="s">
        <v>72</v>
      </c>
      <c r="B32" s="102">
        <v>0.06</v>
      </c>
      <c r="C32" s="252">
        <v>3.2000000000000001E-2</v>
      </c>
      <c r="D32" s="252">
        <v>0</v>
      </c>
      <c r="E32" s="101">
        <v>115.544</v>
      </c>
      <c r="F32" s="71">
        <v>157.68100000000001</v>
      </c>
      <c r="G32" s="162">
        <v>197.095</v>
      </c>
      <c r="H32" s="254">
        <v>13.88</v>
      </c>
      <c r="I32" s="252">
        <v>1.7000000000000001E-2</v>
      </c>
    </row>
    <row r="33" spans="1:9" ht="18" x14ac:dyDescent="0.25">
      <c r="A33" s="192" t="s">
        <v>73</v>
      </c>
      <c r="B33" s="119">
        <v>167.37899999999999</v>
      </c>
      <c r="C33" s="247">
        <v>0.20100000000000001</v>
      </c>
      <c r="D33" s="247">
        <v>1.4999999999999999E-2</v>
      </c>
      <c r="E33" s="117">
        <v>86.662000000000006</v>
      </c>
      <c r="F33" s="118">
        <v>19.588000000000001</v>
      </c>
      <c r="G33" s="198">
        <v>19.977</v>
      </c>
      <c r="H33" s="253">
        <v>-0.50800000000000001</v>
      </c>
      <c r="I33" s="230">
        <v>1.0999999999999999E-2</v>
      </c>
    </row>
    <row r="34" spans="1:9" x14ac:dyDescent="0.25">
      <c r="A34" s="209" t="s">
        <v>15</v>
      </c>
      <c r="B34" s="210">
        <v>6850.8729999999996</v>
      </c>
      <c r="C34" s="211">
        <v>0.03</v>
      </c>
      <c r="D34" s="211">
        <v>0.96</v>
      </c>
      <c r="E34" s="38">
        <v>6566.2309999999998</v>
      </c>
      <c r="F34" s="78">
        <v>6835.3050000000003</v>
      </c>
      <c r="G34" s="210">
        <v>7160.7179999999998</v>
      </c>
      <c r="H34" s="255">
        <v>1.4999999999999999E-2</v>
      </c>
      <c r="I34" s="212">
        <v>1.006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0658-8841-4438-806F-1FD5062AB41D}">
  <sheetPr codeName="Sheet7"/>
  <dimension ref="A1:L39"/>
  <sheetViews>
    <sheetView showGridLines="0" workbookViewId="0">
      <selection sqref="A1:XFD1048576"/>
    </sheetView>
  </sheetViews>
  <sheetFormatPr defaultRowHeight="15" x14ac:dyDescent="0.25"/>
  <cols>
    <col min="1" max="1" width="23.85546875" customWidth="1"/>
    <col min="2" max="5" width="9.28515625" customWidth="1"/>
    <col min="6" max="7" width="6.7109375" customWidth="1"/>
    <col min="8" max="10" width="9.28515625" customWidth="1"/>
    <col min="11" max="12" width="7.5703125" customWidth="1"/>
  </cols>
  <sheetData>
    <row r="1" spans="1:12" ht="18.75" x14ac:dyDescent="0.3">
      <c r="A1" s="40" t="s">
        <v>24</v>
      </c>
    </row>
    <row r="3" spans="1:12" x14ac:dyDescent="0.25">
      <c r="A3" s="144" t="s">
        <v>85</v>
      </c>
      <c r="B3" s="148"/>
      <c r="C3" s="256"/>
      <c r="D3" s="148"/>
      <c r="E3" s="148"/>
      <c r="F3" s="148"/>
      <c r="G3" s="148"/>
      <c r="H3" s="148"/>
      <c r="I3" s="148"/>
      <c r="J3" s="148"/>
      <c r="K3" s="148"/>
      <c r="L3" s="148"/>
    </row>
    <row r="4" spans="1:12" x14ac:dyDescent="0.25">
      <c r="A4" s="148"/>
      <c r="B4" s="148"/>
      <c r="C4" s="582"/>
      <c r="D4" s="582"/>
      <c r="E4" s="582"/>
      <c r="F4" s="582"/>
      <c r="G4" s="582"/>
      <c r="H4" s="582"/>
      <c r="I4" s="582"/>
      <c r="J4" s="582"/>
      <c r="K4" s="582"/>
      <c r="L4" s="582"/>
    </row>
    <row r="5" spans="1:12" x14ac:dyDescent="0.25">
      <c r="A5" s="43" t="s">
        <v>91</v>
      </c>
      <c r="B5" s="43"/>
      <c r="C5" s="43"/>
      <c r="D5" s="43"/>
      <c r="E5" s="43"/>
      <c r="F5" s="43"/>
      <c r="G5" s="43"/>
      <c r="H5" s="43"/>
      <c r="I5" s="43"/>
      <c r="J5" s="43"/>
      <c r="K5" s="43"/>
      <c r="L5" s="43"/>
    </row>
    <row r="6" spans="1:12" ht="55.5" x14ac:dyDescent="0.25">
      <c r="A6" s="56"/>
      <c r="B6" s="57" t="s">
        <v>39</v>
      </c>
      <c r="C6" s="45"/>
      <c r="D6" s="58"/>
      <c r="E6" s="59" t="s">
        <v>40</v>
      </c>
      <c r="F6" s="257" t="s">
        <v>41</v>
      </c>
      <c r="G6" s="258" t="s">
        <v>42</v>
      </c>
      <c r="H6" s="45" t="s">
        <v>43</v>
      </c>
      <c r="I6" s="47"/>
      <c r="J6" s="47"/>
      <c r="K6" s="257" t="s">
        <v>41</v>
      </c>
      <c r="L6" s="259" t="s">
        <v>92</v>
      </c>
    </row>
    <row r="7" spans="1:12" x14ac:dyDescent="0.25">
      <c r="A7" s="63" t="s">
        <v>2</v>
      </c>
      <c r="B7" s="64" t="s">
        <v>26</v>
      </c>
      <c r="C7" s="64" t="s">
        <v>27</v>
      </c>
      <c r="D7" s="260" t="s">
        <v>28</v>
      </c>
      <c r="E7" s="261" t="s">
        <v>29</v>
      </c>
      <c r="F7" s="262" t="s">
        <v>45</v>
      </c>
      <c r="G7" s="263"/>
      <c r="H7" s="64" t="s">
        <v>30</v>
      </c>
      <c r="I7" s="64" t="s">
        <v>13</v>
      </c>
      <c r="J7" s="264" t="s">
        <v>14</v>
      </c>
      <c r="K7" s="262" t="s">
        <v>46</v>
      </c>
      <c r="L7" s="265"/>
    </row>
    <row r="8" spans="1:12" x14ac:dyDescent="0.25">
      <c r="A8" s="266" t="s">
        <v>93</v>
      </c>
      <c r="B8" s="74">
        <v>8.8870000000000005</v>
      </c>
      <c r="C8" s="74">
        <v>6.4020000000000001</v>
      </c>
      <c r="D8" s="74">
        <v>10.695</v>
      </c>
      <c r="E8" s="15">
        <v>11.911</v>
      </c>
      <c r="F8" s="267">
        <v>0.10299999999999999</v>
      </c>
      <c r="G8" s="267">
        <v>4.0000000000000001E-3</v>
      </c>
      <c r="H8" s="74">
        <v>12.478</v>
      </c>
      <c r="I8" s="74">
        <v>13.037000000000001</v>
      </c>
      <c r="J8" s="74">
        <v>13.635999999999999</v>
      </c>
      <c r="K8" s="267">
        <v>4.5999999999999999E-2</v>
      </c>
      <c r="L8" s="268">
        <v>1.0999999999999999E-2</v>
      </c>
    </row>
    <row r="9" spans="1:12" x14ac:dyDescent="0.25">
      <c r="A9" s="13" t="s">
        <v>94</v>
      </c>
      <c r="B9" s="74">
        <v>0.85599999999999998</v>
      </c>
      <c r="C9" s="74">
        <v>1.728</v>
      </c>
      <c r="D9" s="74">
        <v>3.6269999999999998</v>
      </c>
      <c r="E9" s="15">
        <v>30.199000000000002</v>
      </c>
      <c r="F9" s="267">
        <v>2.2799999999999998</v>
      </c>
      <c r="G9" s="267">
        <v>4.0000000000000001E-3</v>
      </c>
      <c r="H9" s="74">
        <v>8.0500000000000007</v>
      </c>
      <c r="I9" s="74">
        <v>8.4109999999999996</v>
      </c>
      <c r="J9" s="74">
        <v>8.7959999999999994</v>
      </c>
      <c r="K9" s="267">
        <v>-0.33700000000000002</v>
      </c>
      <c r="L9" s="268">
        <v>1.2E-2</v>
      </c>
    </row>
    <row r="10" spans="1:12" x14ac:dyDescent="0.25">
      <c r="A10" s="13" t="s">
        <v>95</v>
      </c>
      <c r="B10" s="74">
        <v>1.2789999999999999</v>
      </c>
      <c r="C10" s="74">
        <v>3.266</v>
      </c>
      <c r="D10" s="74">
        <v>4.109</v>
      </c>
      <c r="E10" s="15">
        <v>5.6840000000000002</v>
      </c>
      <c r="F10" s="267">
        <v>0.64400000000000002</v>
      </c>
      <c r="G10" s="267">
        <v>2E-3</v>
      </c>
      <c r="H10" s="74">
        <v>5.9550000000000001</v>
      </c>
      <c r="I10" s="74">
        <v>6.2210000000000001</v>
      </c>
      <c r="J10" s="74">
        <v>6.5049999999999999</v>
      </c>
      <c r="K10" s="267">
        <v>4.5999999999999999E-2</v>
      </c>
      <c r="L10" s="268">
        <v>5.0000000000000001E-3</v>
      </c>
    </row>
    <row r="11" spans="1:12" x14ac:dyDescent="0.25">
      <c r="A11" s="13" t="s">
        <v>96</v>
      </c>
      <c r="B11" s="74">
        <v>14.722</v>
      </c>
      <c r="C11" s="74">
        <v>21.78</v>
      </c>
      <c r="D11" s="74">
        <v>20.664999999999999</v>
      </c>
      <c r="E11" s="15">
        <v>30.167000000000002</v>
      </c>
      <c r="F11" s="267">
        <v>0.27</v>
      </c>
      <c r="G11" s="267">
        <v>0.01</v>
      </c>
      <c r="H11" s="74">
        <v>32.500999999999998</v>
      </c>
      <c r="I11" s="74">
        <v>33.923000000000002</v>
      </c>
      <c r="J11" s="74">
        <v>35.481999999999999</v>
      </c>
      <c r="K11" s="267">
        <v>5.6000000000000001E-2</v>
      </c>
      <c r="L11" s="268">
        <v>2.8000000000000001E-2</v>
      </c>
    </row>
    <row r="12" spans="1:12" x14ac:dyDescent="0.25">
      <c r="A12" s="13" t="s">
        <v>97</v>
      </c>
      <c r="B12" s="74">
        <v>1.0660000000000001</v>
      </c>
      <c r="C12" s="74">
        <v>0.71499999999999997</v>
      </c>
      <c r="D12" s="74">
        <v>0.86399999999999999</v>
      </c>
      <c r="E12" s="15">
        <v>1.5880000000000001</v>
      </c>
      <c r="F12" s="267">
        <v>0.14199999999999999</v>
      </c>
      <c r="G12" s="267">
        <v>0</v>
      </c>
      <c r="H12" s="74">
        <v>1.659</v>
      </c>
      <c r="I12" s="74">
        <v>1.7330000000000001</v>
      </c>
      <c r="J12" s="74">
        <v>1.8120000000000001</v>
      </c>
      <c r="K12" s="267">
        <v>4.4999999999999998E-2</v>
      </c>
      <c r="L12" s="268">
        <v>1E-3</v>
      </c>
    </row>
    <row r="13" spans="1:12" x14ac:dyDescent="0.25">
      <c r="A13" s="13" t="s">
        <v>98</v>
      </c>
      <c r="B13" s="74">
        <v>1.712</v>
      </c>
      <c r="C13" s="74">
        <v>1.8859999999999999</v>
      </c>
      <c r="D13" s="74">
        <v>8.4290000000000003</v>
      </c>
      <c r="E13" s="15">
        <v>23.797999999999998</v>
      </c>
      <c r="F13" s="267">
        <v>1.4039999999999999</v>
      </c>
      <c r="G13" s="267">
        <v>4.0000000000000001E-3</v>
      </c>
      <c r="H13" s="74">
        <v>7.524</v>
      </c>
      <c r="I13" s="74">
        <v>8.7550000000000008</v>
      </c>
      <c r="J13" s="74">
        <v>8.0559999999999992</v>
      </c>
      <c r="K13" s="267">
        <v>-0.30299999999999999</v>
      </c>
      <c r="L13" s="268">
        <v>0.01</v>
      </c>
    </row>
    <row r="14" spans="1:12" x14ac:dyDescent="0.25">
      <c r="A14" s="13" t="s">
        <v>60</v>
      </c>
      <c r="B14" s="74">
        <v>41.061999999999998</v>
      </c>
      <c r="C14" s="74">
        <v>42.262</v>
      </c>
      <c r="D14" s="74">
        <v>41.537999999999997</v>
      </c>
      <c r="E14" s="15">
        <v>58.192999999999998</v>
      </c>
      <c r="F14" s="267">
        <v>0.123</v>
      </c>
      <c r="G14" s="267">
        <v>0.02</v>
      </c>
      <c r="H14" s="74">
        <v>57.92</v>
      </c>
      <c r="I14" s="74">
        <v>61.994</v>
      </c>
      <c r="J14" s="74">
        <v>58.183</v>
      </c>
      <c r="K14" s="267">
        <v>0</v>
      </c>
      <c r="L14" s="268">
        <v>0.05</v>
      </c>
    </row>
    <row r="15" spans="1:12" x14ac:dyDescent="0.25">
      <c r="A15" s="13" t="s">
        <v>61</v>
      </c>
      <c r="B15" s="74">
        <v>130.79</v>
      </c>
      <c r="C15" s="74">
        <v>170.554</v>
      </c>
      <c r="D15" s="74">
        <v>195.06200000000001</v>
      </c>
      <c r="E15" s="15">
        <v>137.63999999999999</v>
      </c>
      <c r="F15" s="267">
        <v>1.7000000000000001E-2</v>
      </c>
      <c r="G15" s="267">
        <v>7.0000000000000007E-2</v>
      </c>
      <c r="H15" s="74">
        <v>81.534000000000006</v>
      </c>
      <c r="I15" s="74">
        <v>90.230999999999995</v>
      </c>
      <c r="J15" s="74">
        <v>101.935</v>
      </c>
      <c r="K15" s="267">
        <v>-9.5000000000000001E-2</v>
      </c>
      <c r="L15" s="268">
        <v>8.6999999999999994E-2</v>
      </c>
    </row>
    <row r="16" spans="1:12" ht="18" x14ac:dyDescent="0.25">
      <c r="A16" s="13" t="s">
        <v>99</v>
      </c>
      <c r="B16" s="74">
        <v>1.39</v>
      </c>
      <c r="C16" s="74">
        <v>1.601</v>
      </c>
      <c r="D16" s="74">
        <v>2.7330000000000001</v>
      </c>
      <c r="E16" s="15">
        <v>36.875</v>
      </c>
      <c r="F16" s="267">
        <v>1.982</v>
      </c>
      <c r="G16" s="267">
        <v>5.0000000000000001E-3</v>
      </c>
      <c r="H16" s="74">
        <v>39.685000000000002</v>
      </c>
      <c r="I16" s="74">
        <v>33.759</v>
      </c>
      <c r="J16" s="74">
        <v>25.31</v>
      </c>
      <c r="K16" s="267">
        <v>-0.11799999999999999</v>
      </c>
      <c r="L16" s="268">
        <v>2.9000000000000001E-2</v>
      </c>
    </row>
    <row r="17" spans="1:12" x14ac:dyDescent="0.25">
      <c r="A17" s="13" t="s">
        <v>100</v>
      </c>
      <c r="B17" s="74">
        <v>0.254</v>
      </c>
      <c r="C17" s="74">
        <v>0.50900000000000001</v>
      </c>
      <c r="D17" s="74">
        <v>0.79100000000000004</v>
      </c>
      <c r="E17" s="15">
        <v>0</v>
      </c>
      <c r="F17" s="267">
        <v>-1</v>
      </c>
      <c r="G17" s="267">
        <v>0</v>
      </c>
      <c r="H17" s="74">
        <v>0</v>
      </c>
      <c r="I17" s="74">
        <v>0</v>
      </c>
      <c r="J17" s="74">
        <v>0</v>
      </c>
      <c r="K17" s="267">
        <v>0</v>
      </c>
      <c r="L17" s="267">
        <v>0</v>
      </c>
    </row>
    <row r="18" spans="1:12" x14ac:dyDescent="0.25">
      <c r="A18" s="13" t="s">
        <v>101</v>
      </c>
      <c r="B18" s="74">
        <v>3.8519999999999999</v>
      </c>
      <c r="C18" s="74">
        <v>3.8969999999999998</v>
      </c>
      <c r="D18" s="74">
        <v>9.0630000000000006</v>
      </c>
      <c r="E18" s="15">
        <v>24.300999999999998</v>
      </c>
      <c r="F18" s="267">
        <v>0.84799999999999998</v>
      </c>
      <c r="G18" s="267">
        <v>5.0000000000000001E-3</v>
      </c>
      <c r="H18" s="74">
        <v>47.691000000000003</v>
      </c>
      <c r="I18" s="74">
        <v>46.097000000000001</v>
      </c>
      <c r="J18" s="74">
        <v>37.636000000000003</v>
      </c>
      <c r="K18" s="267">
        <v>0.157</v>
      </c>
      <c r="L18" s="268">
        <v>3.3000000000000002E-2</v>
      </c>
    </row>
    <row r="19" spans="1:12" x14ac:dyDescent="0.25">
      <c r="A19" s="13" t="s">
        <v>102</v>
      </c>
      <c r="B19" s="74">
        <v>30.023</v>
      </c>
      <c r="C19" s="74">
        <v>29.635999999999999</v>
      </c>
      <c r="D19" s="74">
        <v>37.122</v>
      </c>
      <c r="E19" s="15">
        <v>42.579000000000001</v>
      </c>
      <c r="F19" s="267">
        <v>0.124</v>
      </c>
      <c r="G19" s="267">
        <v>1.4999999999999999E-2</v>
      </c>
      <c r="H19" s="74">
        <v>39.616999999999997</v>
      </c>
      <c r="I19" s="74">
        <v>35.537999999999997</v>
      </c>
      <c r="J19" s="74">
        <v>38.606999999999999</v>
      </c>
      <c r="K19" s="267">
        <v>-3.2000000000000001E-2</v>
      </c>
      <c r="L19" s="268">
        <v>3.3000000000000002E-2</v>
      </c>
    </row>
    <row r="20" spans="1:12" ht="18" x14ac:dyDescent="0.25">
      <c r="A20" s="13" t="s">
        <v>103</v>
      </c>
      <c r="B20" s="74">
        <v>4.4249999999999998</v>
      </c>
      <c r="C20" s="74">
        <v>3.794</v>
      </c>
      <c r="D20" s="74">
        <v>2.9359999999999999</v>
      </c>
      <c r="E20" s="15">
        <v>9.1430000000000007</v>
      </c>
      <c r="F20" s="267">
        <v>0.27400000000000002</v>
      </c>
      <c r="G20" s="267">
        <v>2E-3</v>
      </c>
      <c r="H20" s="74">
        <v>9.5649999999999995</v>
      </c>
      <c r="I20" s="74">
        <v>9.9939999999999998</v>
      </c>
      <c r="J20" s="74">
        <v>10.452</v>
      </c>
      <c r="K20" s="267">
        <v>4.5999999999999999E-2</v>
      </c>
      <c r="L20" s="268">
        <v>8.0000000000000002E-3</v>
      </c>
    </row>
    <row r="21" spans="1:12" x14ac:dyDescent="0.25">
      <c r="A21" s="13" t="s">
        <v>104</v>
      </c>
      <c r="B21" s="74">
        <v>1.351</v>
      </c>
      <c r="C21" s="74">
        <v>3.6030000000000002</v>
      </c>
      <c r="D21" s="74">
        <v>8.7490000000000006</v>
      </c>
      <c r="E21" s="15">
        <v>18.495999999999999</v>
      </c>
      <c r="F21" s="267">
        <v>1.3919999999999999</v>
      </c>
      <c r="G21" s="267">
        <v>4.0000000000000001E-3</v>
      </c>
      <c r="H21" s="74">
        <v>19.408000000000001</v>
      </c>
      <c r="I21" s="74">
        <v>20.277000000000001</v>
      </c>
      <c r="J21" s="74">
        <v>21.207000000000001</v>
      </c>
      <c r="K21" s="267">
        <v>4.7E-2</v>
      </c>
      <c r="L21" s="268">
        <v>1.7000000000000001E-2</v>
      </c>
    </row>
    <row r="22" spans="1:12" ht="18" x14ac:dyDescent="0.25">
      <c r="A22" s="13" t="s">
        <v>105</v>
      </c>
      <c r="B22" s="74">
        <v>6.8570000000000002</v>
      </c>
      <c r="C22" s="74">
        <v>18.108000000000001</v>
      </c>
      <c r="D22" s="74">
        <v>14.564</v>
      </c>
      <c r="E22" s="15">
        <v>16.216000000000001</v>
      </c>
      <c r="F22" s="267">
        <v>0.33200000000000002</v>
      </c>
      <c r="G22" s="267">
        <v>6.0000000000000001E-3</v>
      </c>
      <c r="H22" s="74">
        <v>12.808</v>
      </c>
      <c r="I22" s="74">
        <v>13.382</v>
      </c>
      <c r="J22" s="74">
        <v>13.994999999999999</v>
      </c>
      <c r="K22" s="267">
        <v>-4.8000000000000001E-2</v>
      </c>
      <c r="L22" s="268">
        <v>1.2E-2</v>
      </c>
    </row>
    <row r="23" spans="1:12" x14ac:dyDescent="0.25">
      <c r="A23" s="13" t="s">
        <v>106</v>
      </c>
      <c r="B23" s="74">
        <v>2.141</v>
      </c>
      <c r="C23" s="74">
        <v>0</v>
      </c>
      <c r="D23" s="74">
        <v>0</v>
      </c>
      <c r="E23" s="15">
        <v>0</v>
      </c>
      <c r="F23" s="267">
        <v>-1</v>
      </c>
      <c r="G23" s="267">
        <v>0</v>
      </c>
      <c r="H23" s="74">
        <v>0</v>
      </c>
      <c r="I23" s="74">
        <v>0</v>
      </c>
      <c r="J23" s="74">
        <v>0</v>
      </c>
      <c r="K23" s="267">
        <v>0</v>
      </c>
      <c r="L23" s="268">
        <v>0</v>
      </c>
    </row>
    <row r="24" spans="1:12" x14ac:dyDescent="0.25">
      <c r="A24" s="13" t="s">
        <v>107</v>
      </c>
      <c r="B24" s="74">
        <v>0</v>
      </c>
      <c r="C24" s="74">
        <v>0</v>
      </c>
      <c r="D24" s="74">
        <v>0</v>
      </c>
      <c r="E24" s="15">
        <v>0</v>
      </c>
      <c r="F24" s="267">
        <v>0</v>
      </c>
      <c r="G24" s="267">
        <v>0</v>
      </c>
      <c r="H24" s="74">
        <v>0.06</v>
      </c>
      <c r="I24" s="74">
        <v>6.3E-2</v>
      </c>
      <c r="J24" s="74">
        <v>6.6000000000000003E-2</v>
      </c>
      <c r="K24" s="267">
        <v>0</v>
      </c>
      <c r="L24" s="268">
        <v>0</v>
      </c>
    </row>
    <row r="25" spans="1:12" x14ac:dyDescent="0.25">
      <c r="A25" s="13" t="s">
        <v>108</v>
      </c>
      <c r="B25" s="74">
        <v>0</v>
      </c>
      <c r="C25" s="74">
        <v>0</v>
      </c>
      <c r="D25" s="74">
        <v>0</v>
      </c>
      <c r="E25" s="15">
        <v>0</v>
      </c>
      <c r="F25" s="267">
        <v>0</v>
      </c>
      <c r="G25" s="267">
        <v>0</v>
      </c>
      <c r="H25" s="74">
        <v>0.17799999999999999</v>
      </c>
      <c r="I25" s="74">
        <v>0.186</v>
      </c>
      <c r="J25" s="74">
        <v>0.19500000000000001</v>
      </c>
      <c r="K25" s="267">
        <v>0</v>
      </c>
      <c r="L25" s="268">
        <v>0</v>
      </c>
    </row>
    <row r="26" spans="1:12" x14ac:dyDescent="0.25">
      <c r="A26" s="13" t="s">
        <v>109</v>
      </c>
      <c r="B26" s="74">
        <v>0</v>
      </c>
      <c r="C26" s="74">
        <v>0</v>
      </c>
      <c r="D26" s="74">
        <v>0</v>
      </c>
      <c r="E26" s="15">
        <v>0</v>
      </c>
      <c r="F26" s="267">
        <v>0</v>
      </c>
      <c r="G26" s="267">
        <v>0</v>
      </c>
      <c r="H26" s="74">
        <v>5.7000000000000002E-2</v>
      </c>
      <c r="I26" s="74">
        <v>0.06</v>
      </c>
      <c r="J26" s="74">
        <v>6.3E-2</v>
      </c>
      <c r="K26" s="267">
        <v>0</v>
      </c>
      <c r="L26" s="268">
        <v>0</v>
      </c>
    </row>
    <row r="27" spans="1:12" x14ac:dyDescent="0.25">
      <c r="A27" s="13" t="s">
        <v>110</v>
      </c>
      <c r="B27" s="74">
        <v>0</v>
      </c>
      <c r="C27" s="74">
        <v>0</v>
      </c>
      <c r="D27" s="74">
        <v>0</v>
      </c>
      <c r="E27" s="15">
        <v>0</v>
      </c>
      <c r="F27" s="267">
        <v>0</v>
      </c>
      <c r="G27" s="267">
        <v>0</v>
      </c>
      <c r="H27" s="74">
        <v>2E-3</v>
      </c>
      <c r="I27" s="74">
        <v>2E-3</v>
      </c>
      <c r="J27" s="74">
        <v>2E-3</v>
      </c>
      <c r="K27" s="267">
        <v>0</v>
      </c>
      <c r="L27" s="268">
        <v>0</v>
      </c>
    </row>
    <row r="28" spans="1:12" x14ac:dyDescent="0.25">
      <c r="A28" s="13" t="s">
        <v>111</v>
      </c>
      <c r="B28" s="74">
        <v>0</v>
      </c>
      <c r="C28" s="74">
        <v>0</v>
      </c>
      <c r="D28" s="74">
        <v>0</v>
      </c>
      <c r="E28" s="15">
        <v>0</v>
      </c>
      <c r="F28" s="267">
        <v>0</v>
      </c>
      <c r="G28" s="267">
        <v>0</v>
      </c>
      <c r="H28" s="74">
        <v>0</v>
      </c>
      <c r="I28" s="74">
        <v>0</v>
      </c>
      <c r="J28" s="74">
        <v>0</v>
      </c>
      <c r="K28" s="267">
        <v>0</v>
      </c>
      <c r="L28" s="268">
        <v>0</v>
      </c>
    </row>
    <row r="29" spans="1:12" x14ac:dyDescent="0.25">
      <c r="A29" s="13" t="s">
        <v>112</v>
      </c>
      <c r="B29" s="74">
        <v>0</v>
      </c>
      <c r="C29" s="74">
        <v>0</v>
      </c>
      <c r="D29" s="74">
        <v>0</v>
      </c>
      <c r="E29" s="15">
        <v>0.87</v>
      </c>
      <c r="F29" s="267">
        <v>0</v>
      </c>
      <c r="G29" s="267">
        <v>0</v>
      </c>
      <c r="H29" s="74">
        <v>4.0750000000000002</v>
      </c>
      <c r="I29" s="74">
        <v>4.258</v>
      </c>
      <c r="J29" s="74">
        <v>4.4539999999999997</v>
      </c>
      <c r="K29" s="267">
        <v>0.72299999999999998</v>
      </c>
      <c r="L29" s="268">
        <v>3.0000000000000001E-3</v>
      </c>
    </row>
    <row r="30" spans="1:12" x14ac:dyDescent="0.25">
      <c r="A30" s="13" t="s">
        <v>113</v>
      </c>
      <c r="B30" s="74">
        <v>18.628</v>
      </c>
      <c r="C30" s="74">
        <v>22.919</v>
      </c>
      <c r="D30" s="74">
        <v>40.412999999999997</v>
      </c>
      <c r="E30" s="15">
        <v>37.28</v>
      </c>
      <c r="F30" s="267">
        <v>0.26</v>
      </c>
      <c r="G30" s="267">
        <v>1.2999999999999999E-2</v>
      </c>
      <c r="H30" s="74">
        <v>27.190999999999999</v>
      </c>
      <c r="I30" s="74">
        <v>28.41</v>
      </c>
      <c r="J30" s="74">
        <v>29.712</v>
      </c>
      <c r="K30" s="267">
        <v>-7.2999999999999995E-2</v>
      </c>
      <c r="L30" s="268">
        <v>2.5999999999999999E-2</v>
      </c>
    </row>
    <row r="31" spans="1:12" ht="18" x14ac:dyDescent="0.25">
      <c r="A31" s="13" t="s">
        <v>114</v>
      </c>
      <c r="B31" s="74">
        <v>12.513999999999999</v>
      </c>
      <c r="C31" s="74">
        <v>13.446999999999999</v>
      </c>
      <c r="D31" s="74">
        <v>13.795999999999999</v>
      </c>
      <c r="E31" s="15">
        <v>21.068000000000001</v>
      </c>
      <c r="F31" s="267">
        <v>0.19</v>
      </c>
      <c r="G31" s="267">
        <v>7.0000000000000001E-3</v>
      </c>
      <c r="H31" s="74">
        <v>22.062999999999999</v>
      </c>
      <c r="I31" s="74">
        <v>23.516999999999999</v>
      </c>
      <c r="J31" s="74">
        <v>24.594999999999999</v>
      </c>
      <c r="K31" s="267">
        <v>5.2999999999999999E-2</v>
      </c>
      <c r="L31" s="268">
        <v>1.9E-2</v>
      </c>
    </row>
    <row r="32" spans="1:12" x14ac:dyDescent="0.25">
      <c r="A32" s="13" t="s">
        <v>62</v>
      </c>
      <c r="B32" s="74">
        <v>1044.82</v>
      </c>
      <c r="C32" s="74">
        <v>941.09799999999996</v>
      </c>
      <c r="D32" s="74">
        <v>989.11699999999996</v>
      </c>
      <c r="E32" s="15">
        <v>996.48099999999999</v>
      </c>
      <c r="F32" s="267">
        <v>-1.6E-2</v>
      </c>
      <c r="G32" s="267">
        <v>0.439</v>
      </c>
      <c r="H32" s="74">
        <v>895.51599999999996</v>
      </c>
      <c r="I32" s="74">
        <v>1060.393</v>
      </c>
      <c r="J32" s="74">
        <v>1033.2260000000001</v>
      </c>
      <c r="K32" s="267">
        <v>1.2E-2</v>
      </c>
      <c r="L32" s="268">
        <v>0.84699999999999998</v>
      </c>
    </row>
    <row r="33" spans="1:12" x14ac:dyDescent="0.25">
      <c r="A33" s="13" t="s">
        <v>115</v>
      </c>
      <c r="B33" s="74">
        <v>23.968</v>
      </c>
      <c r="C33" s="74">
        <v>0.64900000000000002</v>
      </c>
      <c r="D33" s="74">
        <v>0.65100000000000002</v>
      </c>
      <c r="E33" s="15">
        <v>1.7350000000000001</v>
      </c>
      <c r="F33" s="267">
        <v>-0.58299999999999996</v>
      </c>
      <c r="G33" s="267">
        <v>3.0000000000000001E-3</v>
      </c>
      <c r="H33" s="74">
        <v>1.8129999999999999</v>
      </c>
      <c r="I33" s="74">
        <v>1.8939999999999999</v>
      </c>
      <c r="J33" s="74">
        <v>1.9810000000000001</v>
      </c>
      <c r="K33" s="267">
        <v>4.4999999999999998E-2</v>
      </c>
      <c r="L33" s="268">
        <v>2E-3</v>
      </c>
    </row>
    <row r="34" spans="1:12" x14ac:dyDescent="0.25">
      <c r="A34" s="13" t="s">
        <v>63</v>
      </c>
      <c r="B34" s="74">
        <v>406.88400000000001</v>
      </c>
      <c r="C34" s="74">
        <v>415.92700000000002</v>
      </c>
      <c r="D34" s="74">
        <v>460.81900000000002</v>
      </c>
      <c r="E34" s="15">
        <v>430.90600000000001</v>
      </c>
      <c r="F34" s="267">
        <v>1.9E-2</v>
      </c>
      <c r="G34" s="267">
        <v>0.19</v>
      </c>
      <c r="H34" s="74">
        <v>396.78399999999999</v>
      </c>
      <c r="I34" s="74">
        <v>372.286</v>
      </c>
      <c r="J34" s="74">
        <v>463.274</v>
      </c>
      <c r="K34" s="267">
        <v>2.4E-2</v>
      </c>
      <c r="L34" s="268">
        <v>0.35399999999999998</v>
      </c>
    </row>
    <row r="35" spans="1:12" x14ac:dyDescent="0.25">
      <c r="A35" s="13" t="s">
        <v>64</v>
      </c>
      <c r="B35" s="74">
        <v>66.692999999999998</v>
      </c>
      <c r="C35" s="74">
        <v>124.276</v>
      </c>
      <c r="D35" s="74">
        <v>317.63</v>
      </c>
      <c r="E35" s="15">
        <v>294.98200000000003</v>
      </c>
      <c r="F35" s="267">
        <v>0.64100000000000001</v>
      </c>
      <c r="G35" s="267">
        <v>8.8999999999999996E-2</v>
      </c>
      <c r="H35" s="74">
        <v>180.65100000000001</v>
      </c>
      <c r="I35" s="74">
        <v>197.994</v>
      </c>
      <c r="J35" s="74">
        <v>196.62799999999999</v>
      </c>
      <c r="K35" s="267">
        <v>-0.126</v>
      </c>
      <c r="L35" s="268">
        <v>0.185</v>
      </c>
    </row>
    <row r="36" spans="1:12" x14ac:dyDescent="0.25">
      <c r="A36" s="13" t="s">
        <v>116</v>
      </c>
      <c r="B36" s="74">
        <v>1.19</v>
      </c>
      <c r="C36" s="74">
        <v>1.02</v>
      </c>
      <c r="D36" s="74">
        <v>3.4209999999999998</v>
      </c>
      <c r="E36" s="15">
        <v>6.2350000000000003</v>
      </c>
      <c r="F36" s="267">
        <v>0.73699999999999999</v>
      </c>
      <c r="G36" s="267">
        <v>1E-3</v>
      </c>
      <c r="H36" s="74">
        <v>6.5190000000000001</v>
      </c>
      <c r="I36" s="74">
        <v>6.81</v>
      </c>
      <c r="J36" s="74">
        <v>7.1210000000000004</v>
      </c>
      <c r="K36" s="267">
        <v>4.4999999999999998E-2</v>
      </c>
      <c r="L36" s="268">
        <v>6.0000000000000001E-3</v>
      </c>
    </row>
    <row r="37" spans="1:12" x14ac:dyDescent="0.25">
      <c r="A37" s="13" t="s">
        <v>65</v>
      </c>
      <c r="B37" s="74">
        <v>209.10499999999999</v>
      </c>
      <c r="C37" s="74">
        <v>207.916</v>
      </c>
      <c r="D37" s="74">
        <v>199.976</v>
      </c>
      <c r="E37" s="15">
        <v>231.244</v>
      </c>
      <c r="F37" s="267">
        <v>3.4000000000000002E-2</v>
      </c>
      <c r="G37" s="267">
        <v>9.4E-2</v>
      </c>
      <c r="H37" s="74">
        <v>217.15700000000001</v>
      </c>
      <c r="I37" s="74">
        <v>231.56899999999999</v>
      </c>
      <c r="J37" s="74">
        <v>244.25299999999999</v>
      </c>
      <c r="K37" s="267">
        <v>1.7999999999999999E-2</v>
      </c>
      <c r="L37" s="268">
        <v>0.19600000000000001</v>
      </c>
    </row>
    <row r="38" spans="1:12" x14ac:dyDescent="0.25">
      <c r="A38" s="269" t="s">
        <v>117</v>
      </c>
      <c r="B38" s="118">
        <v>2.17</v>
      </c>
      <c r="C38" s="118">
        <v>8.0459999999999994</v>
      </c>
      <c r="D38" s="118">
        <v>22.963999999999999</v>
      </c>
      <c r="E38" s="119">
        <v>81.445999999999998</v>
      </c>
      <c r="F38" s="270">
        <v>2.3479999999999999</v>
      </c>
      <c r="G38" s="270">
        <v>1.2999999999999999E-2</v>
      </c>
      <c r="H38" s="118">
        <v>26.844999999999999</v>
      </c>
      <c r="I38" s="118">
        <v>27.084</v>
      </c>
      <c r="J38" s="118">
        <v>27.396999999999998</v>
      </c>
      <c r="K38" s="270">
        <v>-0.30499999999999999</v>
      </c>
      <c r="L38" s="271">
        <v>3.5000000000000003E-2</v>
      </c>
    </row>
    <row r="39" spans="1:12" x14ac:dyDescent="0.25">
      <c r="A39" s="137" t="s">
        <v>15</v>
      </c>
      <c r="B39" s="78">
        <v>2036.6389999999999</v>
      </c>
      <c r="C39" s="78">
        <v>2045.039</v>
      </c>
      <c r="D39" s="78">
        <v>2409.7339999999999</v>
      </c>
      <c r="E39" s="37">
        <v>2549.0369999999998</v>
      </c>
      <c r="F39" s="272">
        <v>7.8E-2</v>
      </c>
      <c r="G39" s="272">
        <v>1</v>
      </c>
      <c r="H39" s="78">
        <v>2155.306</v>
      </c>
      <c r="I39" s="78">
        <v>2337.8780000000002</v>
      </c>
      <c r="J39" s="78">
        <v>2414.5790000000002</v>
      </c>
      <c r="K39" s="272">
        <v>-1.7999999999999999E-2</v>
      </c>
      <c r="L39" s="273">
        <v>2.0099999999999998</v>
      </c>
    </row>
  </sheetData>
  <mergeCells count="1">
    <mergeCell ref="C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82B7-50C0-461F-8395-7D8E54DB5B62}">
  <sheetPr codeName="Sheet8"/>
  <dimension ref="A1:T27"/>
  <sheetViews>
    <sheetView showGridLines="0" workbookViewId="0">
      <selection sqref="A1:XFD1048576"/>
    </sheetView>
  </sheetViews>
  <sheetFormatPr defaultRowHeight="15" x14ac:dyDescent="0.25"/>
  <cols>
    <col min="1" max="1" width="11" customWidth="1"/>
    <col min="2" max="2" width="7.140625" bestFit="1" customWidth="1"/>
    <col min="3" max="3" width="7" customWidth="1"/>
    <col min="4" max="4" width="5.85546875" customWidth="1"/>
    <col min="5" max="5" width="7.14062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7.28515625" customWidth="1"/>
    <col min="18" max="18" width="5" customWidth="1"/>
    <col min="19" max="20" width="6.28515625" customWidth="1"/>
  </cols>
  <sheetData>
    <row r="1" spans="1:20" ht="18.75" x14ac:dyDescent="0.3">
      <c r="A1" s="40" t="s">
        <v>24</v>
      </c>
    </row>
    <row r="3" spans="1:20" x14ac:dyDescent="0.25">
      <c r="A3" s="274" t="s">
        <v>118</v>
      </c>
      <c r="B3" s="275"/>
      <c r="C3" s="275"/>
      <c r="D3" s="275"/>
      <c r="E3" s="275"/>
      <c r="F3" s="275"/>
      <c r="G3" s="275"/>
      <c r="H3" s="275"/>
      <c r="I3" s="275"/>
      <c r="J3" s="275"/>
      <c r="K3" s="275"/>
      <c r="L3" s="275"/>
      <c r="M3" s="275"/>
      <c r="N3" s="275"/>
      <c r="O3" s="275"/>
      <c r="P3" s="275"/>
      <c r="Q3" s="275"/>
      <c r="R3" s="275"/>
      <c r="S3" s="276"/>
      <c r="T3" s="276"/>
    </row>
    <row r="4" spans="1:20" x14ac:dyDescent="0.25">
      <c r="A4" s="277" t="s">
        <v>33</v>
      </c>
      <c r="B4" s="277"/>
      <c r="C4" s="277"/>
      <c r="D4" s="277"/>
      <c r="E4" s="277"/>
      <c r="F4" s="277"/>
      <c r="G4" s="277"/>
      <c r="H4" s="277"/>
      <c r="I4" s="277"/>
      <c r="J4" s="277"/>
      <c r="K4" s="277"/>
      <c r="L4" s="277"/>
      <c r="M4" s="277"/>
      <c r="N4" s="277"/>
      <c r="O4" s="277"/>
      <c r="P4" s="277"/>
      <c r="Q4" s="277"/>
      <c r="R4" s="277"/>
      <c r="S4" s="278"/>
      <c r="T4" s="278"/>
    </row>
    <row r="5" spans="1:20" x14ac:dyDescent="0.25">
      <c r="A5" s="279" t="s">
        <v>34</v>
      </c>
      <c r="B5" s="280"/>
      <c r="C5" s="280"/>
      <c r="D5" s="280"/>
      <c r="E5" s="280"/>
      <c r="F5" s="280"/>
      <c r="G5" s="280"/>
      <c r="H5" s="280"/>
      <c r="I5" s="280"/>
      <c r="J5" s="280"/>
      <c r="K5" s="280"/>
      <c r="L5" s="280"/>
      <c r="M5" s="280"/>
      <c r="N5" s="280"/>
      <c r="O5" s="280"/>
      <c r="P5" s="280"/>
      <c r="Q5" s="280"/>
      <c r="R5" s="280"/>
      <c r="S5" s="281"/>
      <c r="T5" s="281"/>
    </row>
    <row r="6" spans="1:20" x14ac:dyDescent="0.25">
      <c r="A6" s="282" t="s">
        <v>35</v>
      </c>
      <c r="B6" s="275"/>
      <c r="C6" s="275"/>
      <c r="D6" s="275"/>
      <c r="E6" s="275"/>
      <c r="F6" s="275"/>
      <c r="G6" s="275"/>
      <c r="H6" s="275"/>
      <c r="I6" s="275"/>
      <c r="J6" s="275"/>
      <c r="K6" s="275"/>
      <c r="L6" s="275"/>
      <c r="M6" s="275"/>
      <c r="N6" s="275"/>
      <c r="O6" s="275"/>
      <c r="P6" s="275"/>
      <c r="Q6" s="275"/>
      <c r="R6" s="275"/>
      <c r="S6" s="276"/>
      <c r="T6" s="276"/>
    </row>
    <row r="7" spans="1:20" x14ac:dyDescent="0.25">
      <c r="A7" s="282" t="s">
        <v>36</v>
      </c>
      <c r="B7" s="275"/>
      <c r="C7" s="275"/>
      <c r="D7" s="275"/>
      <c r="E7" s="275"/>
      <c r="F7" s="275"/>
      <c r="G7" s="275"/>
      <c r="H7" s="275"/>
      <c r="I7" s="275"/>
      <c r="J7" s="275"/>
      <c r="K7" s="275"/>
      <c r="L7" s="275"/>
      <c r="M7" s="275"/>
      <c r="N7" s="275"/>
      <c r="O7" s="275"/>
      <c r="P7" s="275"/>
      <c r="Q7" s="275"/>
      <c r="R7" s="275"/>
      <c r="S7" s="276"/>
      <c r="T7" s="276"/>
    </row>
    <row r="8" spans="1:20" x14ac:dyDescent="0.25">
      <c r="A8" s="282" t="s">
        <v>37</v>
      </c>
      <c r="B8" s="275"/>
      <c r="C8" s="275"/>
      <c r="D8" s="275"/>
      <c r="E8" s="275"/>
      <c r="F8" s="275"/>
      <c r="G8" s="275"/>
      <c r="H8" s="275"/>
      <c r="I8" s="275"/>
      <c r="J8" s="275"/>
      <c r="K8" s="275"/>
      <c r="L8" s="275"/>
      <c r="M8" s="275"/>
      <c r="N8" s="275"/>
      <c r="O8" s="275"/>
      <c r="P8" s="275"/>
      <c r="Q8" s="275"/>
      <c r="R8" s="275"/>
      <c r="S8" s="276"/>
      <c r="T8" s="276"/>
    </row>
    <row r="9" spans="1:20" x14ac:dyDescent="0.25">
      <c r="A9" s="282" t="s">
        <v>38</v>
      </c>
      <c r="B9" s="275"/>
      <c r="C9" s="275"/>
      <c r="D9" s="275"/>
      <c r="E9" s="275"/>
      <c r="F9" s="275"/>
      <c r="G9" s="275"/>
      <c r="H9" s="275"/>
      <c r="I9" s="275"/>
      <c r="J9" s="275"/>
      <c r="K9" s="275"/>
      <c r="L9" s="275"/>
      <c r="M9" s="275"/>
      <c r="N9" s="275"/>
      <c r="O9" s="275"/>
      <c r="P9" s="275"/>
      <c r="Q9" s="275"/>
      <c r="R9" s="275"/>
      <c r="S9" s="276"/>
      <c r="T9" s="276"/>
    </row>
    <row r="10" spans="1:20" x14ac:dyDescent="0.25">
      <c r="A10" s="283"/>
      <c r="B10" s="585" t="s">
        <v>119</v>
      </c>
      <c r="C10" s="586"/>
      <c r="D10" s="284" t="s">
        <v>84</v>
      </c>
      <c r="E10" s="285"/>
      <c r="F10" s="285" t="s">
        <v>120</v>
      </c>
      <c r="G10" s="285"/>
      <c r="H10" s="286"/>
      <c r="I10" s="286"/>
      <c r="J10" s="286"/>
      <c r="K10" s="287"/>
      <c r="L10" s="287"/>
      <c r="M10" s="286"/>
      <c r="N10" s="287"/>
      <c r="O10" s="287"/>
      <c r="P10" s="286"/>
      <c r="Q10" s="287"/>
      <c r="R10" s="288"/>
      <c r="S10" s="587" t="s">
        <v>41</v>
      </c>
      <c r="T10" s="587" t="s">
        <v>121</v>
      </c>
    </row>
    <row r="11" spans="1:20" ht="91.5" x14ac:dyDescent="0.25">
      <c r="A11" s="289"/>
      <c r="B11" s="290" t="s">
        <v>122</v>
      </c>
      <c r="C11" s="291" t="s">
        <v>123</v>
      </c>
      <c r="D11" s="590" t="s">
        <v>124</v>
      </c>
      <c r="E11" s="591"/>
      <c r="F11" s="592"/>
      <c r="G11" s="593" t="s">
        <v>125</v>
      </c>
      <c r="H11" s="594"/>
      <c r="I11" s="595"/>
      <c r="J11" s="292" t="s">
        <v>90</v>
      </c>
      <c r="K11" s="293"/>
      <c r="L11" s="293"/>
      <c r="M11" s="293"/>
      <c r="N11" s="293"/>
      <c r="O11" s="293"/>
      <c r="P11" s="293"/>
      <c r="Q11" s="293"/>
      <c r="R11" s="294"/>
      <c r="S11" s="588"/>
      <c r="T11" s="589"/>
    </row>
    <row r="12" spans="1:20" x14ac:dyDescent="0.25">
      <c r="A12" s="295"/>
      <c r="B12" s="296"/>
      <c r="C12" s="297"/>
      <c r="D12" s="596" t="s">
        <v>28</v>
      </c>
      <c r="E12" s="597"/>
      <c r="F12" s="598"/>
      <c r="G12" s="599" t="s">
        <v>29</v>
      </c>
      <c r="H12" s="600"/>
      <c r="I12" s="601"/>
      <c r="J12" s="599" t="s">
        <v>30</v>
      </c>
      <c r="K12" s="600"/>
      <c r="L12" s="601"/>
      <c r="M12" s="599" t="s">
        <v>13</v>
      </c>
      <c r="N12" s="600"/>
      <c r="O12" s="601"/>
      <c r="P12" s="599" t="s">
        <v>14</v>
      </c>
      <c r="Q12" s="600"/>
      <c r="R12" s="601"/>
      <c r="S12" s="583" t="s">
        <v>46</v>
      </c>
      <c r="T12" s="584"/>
    </row>
    <row r="13" spans="1:20" ht="28.5" x14ac:dyDescent="0.25">
      <c r="A13" s="298" t="s">
        <v>126</v>
      </c>
      <c r="B13" s="299"/>
      <c r="C13" s="300"/>
      <c r="D13" s="301" t="s">
        <v>127</v>
      </c>
      <c r="E13" s="302" t="s">
        <v>128</v>
      </c>
      <c r="F13" s="303" t="s">
        <v>129</v>
      </c>
      <c r="G13" s="301" t="s">
        <v>127</v>
      </c>
      <c r="H13" s="302" t="s">
        <v>128</v>
      </c>
      <c r="I13" s="303" t="s">
        <v>129</v>
      </c>
      <c r="J13" s="301" t="s">
        <v>127</v>
      </c>
      <c r="K13" s="302" t="s">
        <v>128</v>
      </c>
      <c r="L13" s="303" t="s">
        <v>129</v>
      </c>
      <c r="M13" s="301" t="s">
        <v>127</v>
      </c>
      <c r="N13" s="302" t="s">
        <v>128</v>
      </c>
      <c r="O13" s="303" t="s">
        <v>129</v>
      </c>
      <c r="P13" s="301" t="s">
        <v>127</v>
      </c>
      <c r="Q13" s="302" t="s">
        <v>128</v>
      </c>
      <c r="R13" s="303" t="s">
        <v>129</v>
      </c>
      <c r="S13" s="304" t="s">
        <v>12</v>
      </c>
      <c r="T13" s="305"/>
    </row>
    <row r="14" spans="1:20" x14ac:dyDescent="0.25">
      <c r="A14" s="201" t="s">
        <v>130</v>
      </c>
      <c r="B14" s="306">
        <v>3278</v>
      </c>
      <c r="C14" s="307">
        <v>13</v>
      </c>
      <c r="D14" s="308">
        <v>3387</v>
      </c>
      <c r="E14" s="309">
        <v>3057.4649999999997</v>
      </c>
      <c r="F14" s="310">
        <v>0.90270593445527003</v>
      </c>
      <c r="G14" s="308">
        <v>3370.6615748223358</v>
      </c>
      <c r="H14" s="309">
        <v>3083.8590000000004</v>
      </c>
      <c r="I14" s="310">
        <v>0.91491208225570597</v>
      </c>
      <c r="J14" s="308">
        <v>3442.5150167395741</v>
      </c>
      <c r="K14" s="309">
        <v>3174.9840000000013</v>
      </c>
      <c r="L14" s="310">
        <v>0.92228617291756854</v>
      </c>
      <c r="M14" s="308">
        <v>3458.7725754059079</v>
      </c>
      <c r="N14" s="309">
        <v>3207.5310000000009</v>
      </c>
      <c r="O14" s="310">
        <v>0.92736105947167624</v>
      </c>
      <c r="P14" s="308">
        <v>3532.8785774759081</v>
      </c>
      <c r="Q14" s="309">
        <v>3354.507000000001</v>
      </c>
      <c r="R14" s="310">
        <v>0.94951097990937861</v>
      </c>
      <c r="S14" s="311">
        <v>1.5791373667571662E-2</v>
      </c>
      <c r="T14" s="312">
        <v>1</v>
      </c>
    </row>
    <row r="15" spans="1:20" x14ac:dyDescent="0.25">
      <c r="A15" s="313" t="s">
        <v>131</v>
      </c>
      <c r="B15" s="314">
        <v>232</v>
      </c>
      <c r="C15" s="315">
        <v>1</v>
      </c>
      <c r="D15" s="316">
        <v>223</v>
      </c>
      <c r="E15" s="317">
        <v>85.326999999999998</v>
      </c>
      <c r="F15" s="318">
        <v>0.38263228699551571</v>
      </c>
      <c r="G15" s="319">
        <v>228</v>
      </c>
      <c r="H15" s="317">
        <v>86.664000000000001</v>
      </c>
      <c r="I15" s="318">
        <v>0.38010526315789472</v>
      </c>
      <c r="J15" s="319">
        <v>246.9</v>
      </c>
      <c r="K15" s="317">
        <v>99.859999999999985</v>
      </c>
      <c r="L15" s="318">
        <v>0.40445524503847707</v>
      </c>
      <c r="M15" s="319">
        <v>248.9</v>
      </c>
      <c r="N15" s="317">
        <v>101.82399999999998</v>
      </c>
      <c r="O15" s="318">
        <v>0.40909602249899552</v>
      </c>
      <c r="P15" s="319">
        <v>259.89999999999998</v>
      </c>
      <c r="Q15" s="317">
        <v>111.294</v>
      </c>
      <c r="R15" s="318">
        <v>0.42821854559445943</v>
      </c>
      <c r="S15" s="320">
        <v>4.4617132149035843E-2</v>
      </c>
      <c r="T15" s="320">
        <v>7.1257680154388534E-2</v>
      </c>
    </row>
    <row r="16" spans="1:20" x14ac:dyDescent="0.25">
      <c r="A16" s="313" t="s">
        <v>132</v>
      </c>
      <c r="B16" s="321">
        <v>1137</v>
      </c>
      <c r="C16" s="322">
        <v>2</v>
      </c>
      <c r="D16" s="323">
        <v>1160</v>
      </c>
      <c r="E16" s="324">
        <v>1020.9639999999999</v>
      </c>
      <c r="F16" s="325">
        <v>0.88014137931034475</v>
      </c>
      <c r="G16" s="326">
        <v>1169.0129885057472</v>
      </c>
      <c r="H16" s="324">
        <v>1022.405</v>
      </c>
      <c r="I16" s="325">
        <v>0.87458822960286853</v>
      </c>
      <c r="J16" s="326">
        <v>1190.1047345374932</v>
      </c>
      <c r="K16" s="324">
        <v>1035.288</v>
      </c>
      <c r="L16" s="325">
        <v>0.86991335296413286</v>
      </c>
      <c r="M16" s="326">
        <v>1193.1926890829477</v>
      </c>
      <c r="N16" s="324">
        <v>1038.1780000000001</v>
      </c>
      <c r="O16" s="325">
        <v>0.87008411088900717</v>
      </c>
      <c r="P16" s="326">
        <v>1121.0450828373434</v>
      </c>
      <c r="Q16" s="324">
        <v>969.90400000000011</v>
      </c>
      <c r="R16" s="325">
        <v>0.86517840794162515</v>
      </c>
      <c r="S16" s="327">
        <v>-1.3869070282351958E-2</v>
      </c>
      <c r="T16" s="327">
        <v>0.33853051856040001</v>
      </c>
    </row>
    <row r="17" spans="1:20" x14ac:dyDescent="0.25">
      <c r="A17" s="313" t="s">
        <v>133</v>
      </c>
      <c r="B17" s="321">
        <v>333</v>
      </c>
      <c r="C17" s="322">
        <v>2</v>
      </c>
      <c r="D17" s="323">
        <v>326</v>
      </c>
      <c r="E17" s="324">
        <v>499.23100000000005</v>
      </c>
      <c r="F17" s="325">
        <v>1.5313834355828222</v>
      </c>
      <c r="G17" s="326">
        <v>317.43952006724044</v>
      </c>
      <c r="H17" s="324">
        <v>487.536</v>
      </c>
      <c r="I17" s="325">
        <v>1.5358390155602855</v>
      </c>
      <c r="J17" s="326">
        <v>337.30121595273272</v>
      </c>
      <c r="K17" s="324">
        <v>516.41600000000005</v>
      </c>
      <c r="L17" s="325">
        <v>1.5310232385061053</v>
      </c>
      <c r="M17" s="326">
        <v>340.30121595273272</v>
      </c>
      <c r="N17" s="324">
        <v>522.19600000000003</v>
      </c>
      <c r="O17" s="325">
        <v>1.5345111199148116</v>
      </c>
      <c r="P17" s="326">
        <v>390.55482426833714</v>
      </c>
      <c r="Q17" s="324">
        <v>581.98500000000001</v>
      </c>
      <c r="R17" s="325">
        <v>1.4901493051335031</v>
      </c>
      <c r="S17" s="327">
        <v>7.153658680415953E-2</v>
      </c>
      <c r="T17" s="327">
        <v>0.10037045024330193</v>
      </c>
    </row>
    <row r="18" spans="1:20" x14ac:dyDescent="0.25">
      <c r="A18" s="313" t="s">
        <v>134</v>
      </c>
      <c r="B18" s="321">
        <v>247</v>
      </c>
      <c r="C18" s="322">
        <v>8</v>
      </c>
      <c r="D18" s="323">
        <v>220</v>
      </c>
      <c r="E18" s="324">
        <v>472.65600000000001</v>
      </c>
      <c r="F18" s="325">
        <v>2.1484363636363635</v>
      </c>
      <c r="G18" s="326">
        <v>232.20906624934793</v>
      </c>
      <c r="H18" s="324">
        <v>511.13599999999991</v>
      </c>
      <c r="I18" s="325">
        <v>2.201188817714542</v>
      </c>
      <c r="J18" s="326">
        <v>241.20906624934793</v>
      </c>
      <c r="K18" s="324">
        <v>544.63900000000001</v>
      </c>
      <c r="L18" s="325">
        <v>2.2579540996066201</v>
      </c>
      <c r="M18" s="326">
        <v>246.37867037022704</v>
      </c>
      <c r="N18" s="324">
        <v>562.2639999999999</v>
      </c>
      <c r="O18" s="325">
        <v>2.2821131356667359</v>
      </c>
      <c r="P18" s="326">
        <v>272.37867037022704</v>
      </c>
      <c r="Q18" s="324">
        <v>643.3599999999999</v>
      </c>
      <c r="R18" s="325">
        <v>2.362005802897567</v>
      </c>
      <c r="S18" s="327">
        <v>5.4624787173148004E-2</v>
      </c>
      <c r="T18" s="327">
        <v>7.1871630099730036E-2</v>
      </c>
    </row>
    <row r="19" spans="1:20" x14ac:dyDescent="0.25">
      <c r="A19" s="313" t="s">
        <v>135</v>
      </c>
      <c r="B19" s="321">
        <v>1329</v>
      </c>
      <c r="C19" s="323">
        <v>0</v>
      </c>
      <c r="D19" s="323">
        <v>1458</v>
      </c>
      <c r="E19" s="324">
        <v>979.28699999999981</v>
      </c>
      <c r="F19" s="325">
        <v>0.67166460905349779</v>
      </c>
      <c r="G19" s="326">
        <v>1424.0000000000002</v>
      </c>
      <c r="H19" s="324">
        <v>976.11800000000039</v>
      </c>
      <c r="I19" s="325">
        <v>0.6854761235955058</v>
      </c>
      <c r="J19" s="326">
        <v>1427.0000000000002</v>
      </c>
      <c r="K19" s="324">
        <v>978.78100000000131</v>
      </c>
      <c r="L19" s="325">
        <v>0.68590119131044225</v>
      </c>
      <c r="M19" s="326">
        <v>1430.0000000000005</v>
      </c>
      <c r="N19" s="324">
        <v>983.06900000000041</v>
      </c>
      <c r="O19" s="325">
        <v>0.68746083916083922</v>
      </c>
      <c r="P19" s="326">
        <v>1489.0000000000005</v>
      </c>
      <c r="Q19" s="324">
        <v>1047.9640000000013</v>
      </c>
      <c r="R19" s="325">
        <v>0.70380389523169984</v>
      </c>
      <c r="S19" s="327">
        <v>1.4989546646928753E-2</v>
      </c>
      <c r="T19" s="327">
        <v>0.41796972094217955</v>
      </c>
    </row>
    <row r="20" spans="1:20" x14ac:dyDescent="0.25">
      <c r="A20" s="201" t="s">
        <v>25</v>
      </c>
      <c r="B20" s="306">
        <v>3278</v>
      </c>
      <c r="C20" s="307">
        <v>13</v>
      </c>
      <c r="D20" s="308">
        <v>3387</v>
      </c>
      <c r="E20" s="309">
        <v>3057.4649999999997</v>
      </c>
      <c r="F20" s="310">
        <v>0.90270593445527003</v>
      </c>
      <c r="G20" s="308">
        <v>3370.6615748223353</v>
      </c>
      <c r="H20" s="309">
        <v>3083.8589999999999</v>
      </c>
      <c r="I20" s="310">
        <v>0.91491208225570597</v>
      </c>
      <c r="J20" s="308">
        <v>3442.5150167395741</v>
      </c>
      <c r="K20" s="309">
        <v>3174.9840000000004</v>
      </c>
      <c r="L20" s="310">
        <v>0.92228617291756831</v>
      </c>
      <c r="M20" s="308">
        <v>3458.7725754059074</v>
      </c>
      <c r="N20" s="309">
        <v>3207.5309999999999</v>
      </c>
      <c r="O20" s="310">
        <v>0.92736105947167602</v>
      </c>
      <c r="P20" s="308">
        <v>3532.8785774759076</v>
      </c>
      <c r="Q20" s="309">
        <v>3354.5069999999996</v>
      </c>
      <c r="R20" s="310">
        <v>0.94951097990937838</v>
      </c>
      <c r="S20" s="311">
        <v>1.5791373667571662E-2</v>
      </c>
      <c r="T20" s="312">
        <v>1</v>
      </c>
    </row>
    <row r="21" spans="1:20" x14ac:dyDescent="0.25">
      <c r="A21" s="328" t="s">
        <v>47</v>
      </c>
      <c r="B21" s="322">
        <v>744</v>
      </c>
      <c r="C21" s="322">
        <v>12</v>
      </c>
      <c r="D21" s="323">
        <v>765</v>
      </c>
      <c r="E21" s="324">
        <v>486.78899999999993</v>
      </c>
      <c r="F21" s="325">
        <v>0.63632549019607831</v>
      </c>
      <c r="G21" s="326">
        <v>782.24573291601462</v>
      </c>
      <c r="H21" s="324">
        <v>518.41</v>
      </c>
      <c r="I21" s="325">
        <v>0.66272013791305495</v>
      </c>
      <c r="J21" s="326">
        <v>801.08896625720081</v>
      </c>
      <c r="K21" s="324">
        <v>530.197</v>
      </c>
      <c r="L21" s="325">
        <v>0.66184534094528125</v>
      </c>
      <c r="M21" s="326">
        <v>804.17692080265533</v>
      </c>
      <c r="N21" s="324">
        <v>538.30500000000006</v>
      </c>
      <c r="O21" s="325">
        <v>0.66938628313619541</v>
      </c>
      <c r="P21" s="326">
        <v>815.61337444259334</v>
      </c>
      <c r="Q21" s="324">
        <v>562.99099999999999</v>
      </c>
      <c r="R21" s="325">
        <v>0.69026700351101944</v>
      </c>
      <c r="S21" s="327">
        <v>1.4021224491598261E-2</v>
      </c>
      <c r="T21" s="327">
        <v>0.2320293344991344</v>
      </c>
    </row>
    <row r="22" spans="1:20" x14ac:dyDescent="0.25">
      <c r="A22" s="328" t="s">
        <v>48</v>
      </c>
      <c r="B22" s="322">
        <v>1972</v>
      </c>
      <c r="C22" s="323">
        <v>0</v>
      </c>
      <c r="D22" s="323">
        <v>2042</v>
      </c>
      <c r="E22" s="324">
        <v>2024.7139999999999</v>
      </c>
      <c r="F22" s="325">
        <v>0.99153476983349653</v>
      </c>
      <c r="G22" s="326">
        <v>2012.4395200672404</v>
      </c>
      <c r="H22" s="324">
        <v>2021.7749999999999</v>
      </c>
      <c r="I22" s="325">
        <v>1.0046388872011653</v>
      </c>
      <c r="J22" s="326">
        <v>2047.4577905884096</v>
      </c>
      <c r="K22" s="324">
        <v>2088.5990000000002</v>
      </c>
      <c r="L22" s="325">
        <v>1.0200938010056693</v>
      </c>
      <c r="M22" s="326">
        <v>2068.5390405884095</v>
      </c>
      <c r="N22" s="324">
        <v>2125.8209999999999</v>
      </c>
      <c r="O22" s="325">
        <v>1.0276919885424527</v>
      </c>
      <c r="P22" s="326">
        <v>2108.9320500351032</v>
      </c>
      <c r="Q22" s="324">
        <v>2223.2139999999999</v>
      </c>
      <c r="R22" s="325">
        <v>1.0541894889230758</v>
      </c>
      <c r="S22" s="327">
        <v>1.5733828223153168E-2</v>
      </c>
      <c r="T22" s="327">
        <v>0.59670200554256136</v>
      </c>
    </row>
    <row r="23" spans="1:20" x14ac:dyDescent="0.25">
      <c r="A23" s="328" t="s">
        <v>49</v>
      </c>
      <c r="B23" s="322">
        <v>302</v>
      </c>
      <c r="C23" s="323">
        <v>1</v>
      </c>
      <c r="D23" s="323">
        <v>312</v>
      </c>
      <c r="E23" s="324">
        <v>367.726</v>
      </c>
      <c r="F23" s="325">
        <v>1.1786089743589743</v>
      </c>
      <c r="G23" s="326">
        <v>332.0129885057471</v>
      </c>
      <c r="H23" s="324">
        <v>384.75</v>
      </c>
      <c r="I23" s="325">
        <v>1.1588402060160368</v>
      </c>
      <c r="J23" s="326">
        <v>347.91318052888408</v>
      </c>
      <c r="K23" s="324">
        <v>396.00900000000001</v>
      </c>
      <c r="L23" s="325">
        <v>1.138240866293144</v>
      </c>
      <c r="M23" s="326">
        <v>342.95068529078884</v>
      </c>
      <c r="N23" s="324">
        <v>386.18700000000001</v>
      </c>
      <c r="O23" s="325">
        <v>1.1260715215441282</v>
      </c>
      <c r="P23" s="326">
        <v>359.80307904518457</v>
      </c>
      <c r="Q23" s="324">
        <v>403.88099999999997</v>
      </c>
      <c r="R23" s="325">
        <v>1.1225056802509465</v>
      </c>
      <c r="S23" s="327">
        <v>2.7156456928871364E-2</v>
      </c>
      <c r="T23" s="327">
        <v>0.10015915873540085</v>
      </c>
    </row>
    <row r="24" spans="1:20" x14ac:dyDescent="0.25">
      <c r="A24" s="328" t="s">
        <v>50</v>
      </c>
      <c r="B24" s="322">
        <v>260</v>
      </c>
      <c r="C24" s="323">
        <v>0</v>
      </c>
      <c r="D24" s="323">
        <v>268</v>
      </c>
      <c r="E24" s="324">
        <v>178.23599999999999</v>
      </c>
      <c r="F24" s="325">
        <v>0.66505970149253724</v>
      </c>
      <c r="G24" s="326">
        <v>243.96333333333334</v>
      </c>
      <c r="H24" s="324">
        <v>158.92399999999998</v>
      </c>
      <c r="I24" s="325">
        <v>0.65142576070174474</v>
      </c>
      <c r="J24" s="326">
        <v>246.05507936507937</v>
      </c>
      <c r="K24" s="324">
        <v>160.179</v>
      </c>
      <c r="L24" s="325">
        <v>0.65098839013332288</v>
      </c>
      <c r="M24" s="326">
        <v>243.10592872405371</v>
      </c>
      <c r="N24" s="324">
        <v>157.21799999999996</v>
      </c>
      <c r="O24" s="325">
        <v>0.64670574191736807</v>
      </c>
      <c r="P24" s="326">
        <v>248.53007395302646</v>
      </c>
      <c r="Q24" s="324">
        <v>164.42099999999999</v>
      </c>
      <c r="R24" s="325">
        <v>0.66157385858693485</v>
      </c>
      <c r="S24" s="327">
        <v>6.2011209596253281E-3</v>
      </c>
      <c r="T24" s="327">
        <v>7.1109501222903479E-2</v>
      </c>
    </row>
    <row r="25" spans="1:20" x14ac:dyDescent="0.25">
      <c r="A25" s="329" t="s">
        <v>136</v>
      </c>
      <c r="B25" s="330"/>
      <c r="C25" s="331"/>
      <c r="D25" s="331"/>
      <c r="E25" s="332"/>
      <c r="F25" s="332"/>
      <c r="G25" s="332"/>
      <c r="H25" s="332"/>
      <c r="I25" s="332"/>
      <c r="J25" s="332"/>
      <c r="K25" s="332"/>
      <c r="L25" s="332"/>
      <c r="M25" s="332"/>
      <c r="N25" s="332"/>
      <c r="O25" s="332"/>
      <c r="P25" s="332"/>
      <c r="Q25" s="332"/>
      <c r="R25" s="332"/>
      <c r="S25" s="333"/>
      <c r="T25" s="333"/>
    </row>
    <row r="26" spans="1:20" x14ac:dyDescent="0.25">
      <c r="A26" s="334" t="s">
        <v>137</v>
      </c>
      <c r="B26" s="335"/>
      <c r="C26" s="335"/>
      <c r="D26" s="335"/>
      <c r="E26" s="336"/>
      <c r="F26" s="336"/>
      <c r="G26" s="336"/>
      <c r="H26" s="336"/>
      <c r="I26" s="336"/>
      <c r="J26" s="336"/>
      <c r="K26" s="336"/>
      <c r="L26" s="336"/>
      <c r="M26" s="336"/>
      <c r="N26" s="336"/>
      <c r="O26" s="336"/>
      <c r="P26" s="336"/>
      <c r="Q26" s="336"/>
      <c r="R26" s="336"/>
      <c r="S26" s="337"/>
      <c r="T26" s="337"/>
    </row>
    <row r="27" spans="1:20" x14ac:dyDescent="0.25">
      <c r="A27" s="338"/>
      <c r="B27" s="335"/>
      <c r="C27" s="335"/>
      <c r="D27" s="335"/>
      <c r="E27" s="336"/>
      <c r="F27" s="336"/>
      <c r="G27" s="336"/>
      <c r="H27" s="336"/>
      <c r="I27" s="336"/>
      <c r="J27" s="336"/>
      <c r="K27" s="336"/>
      <c r="L27" s="336"/>
      <c r="M27" s="336"/>
      <c r="N27" s="336"/>
      <c r="O27" s="336"/>
      <c r="P27" s="336"/>
      <c r="Q27" s="336"/>
      <c r="R27" s="336"/>
      <c r="S27" s="337"/>
      <c r="T27" s="337"/>
    </row>
  </sheetData>
  <mergeCells count="11">
    <mergeCell ref="S12:T12"/>
    <mergeCell ref="B10:C10"/>
    <mergeCell ref="S10:S11"/>
    <mergeCell ref="T10:T11"/>
    <mergeCell ref="D11:F11"/>
    <mergeCell ref="G11:I11"/>
    <mergeCell ref="D12:F12"/>
    <mergeCell ref="G12:I12"/>
    <mergeCell ref="J12:L12"/>
    <mergeCell ref="M12:O12"/>
    <mergeCell ref="P12:R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381E-B697-4D45-860B-D86BAFD00D98}">
  <sheetPr codeName="Sheet9"/>
  <dimension ref="A1:L193"/>
  <sheetViews>
    <sheetView showGridLines="0" workbookViewId="0">
      <selection sqref="A1:XFD1048576"/>
    </sheetView>
  </sheetViews>
  <sheetFormatPr defaultRowHeight="15" x14ac:dyDescent="0.25"/>
  <cols>
    <col min="1" max="1" width="23.85546875" customWidth="1"/>
    <col min="2" max="2" width="9.85546875" bestFit="1" customWidth="1"/>
    <col min="3" max="3" width="9.42578125" customWidth="1"/>
    <col min="4" max="4" width="9.5703125" customWidth="1"/>
    <col min="5" max="5" width="9.42578125" customWidth="1"/>
    <col min="6" max="6" width="6.7109375" customWidth="1"/>
    <col min="7" max="7" width="7.42578125" customWidth="1"/>
    <col min="8" max="8" width="9.85546875" customWidth="1"/>
    <col min="9" max="9" width="9.85546875" bestFit="1" customWidth="1"/>
    <col min="10" max="10" width="9.85546875" customWidth="1"/>
    <col min="11" max="12" width="6.7109375" customWidth="1"/>
  </cols>
  <sheetData>
    <row r="1" spans="1:12" ht="18.75" x14ac:dyDescent="0.3">
      <c r="A1" s="40" t="s">
        <v>24</v>
      </c>
    </row>
    <row r="3" spans="1:12" x14ac:dyDescent="0.25">
      <c r="A3" s="144" t="s">
        <v>138</v>
      </c>
      <c r="B3" s="339"/>
      <c r="C3" s="339"/>
      <c r="D3" s="340"/>
      <c r="E3" s="339"/>
      <c r="F3" s="339"/>
      <c r="G3" s="339"/>
      <c r="H3" s="339"/>
      <c r="I3" s="339"/>
      <c r="J3" s="339"/>
      <c r="K3" s="339"/>
      <c r="L3" s="339"/>
    </row>
    <row r="4" spans="1:12" x14ac:dyDescent="0.25">
      <c r="A4" s="341"/>
      <c r="B4" s="339"/>
      <c r="C4" s="339"/>
      <c r="D4" s="340"/>
      <c r="E4" s="339"/>
      <c r="F4" s="339"/>
      <c r="G4" s="339"/>
      <c r="H4" s="339"/>
      <c r="I4" s="339"/>
      <c r="J4" s="339"/>
      <c r="K4" s="339"/>
      <c r="L4" s="339"/>
    </row>
    <row r="5" spans="1:12" x14ac:dyDescent="0.25">
      <c r="A5" s="581" t="s">
        <v>139</v>
      </c>
      <c r="B5" s="581"/>
      <c r="C5" s="581"/>
      <c r="D5" s="581"/>
      <c r="E5" s="581"/>
      <c r="F5" s="581"/>
      <c r="G5" s="581"/>
      <c r="H5" s="581"/>
      <c r="I5" s="581"/>
      <c r="J5" s="581"/>
      <c r="K5" s="581"/>
      <c r="L5" s="581"/>
    </row>
    <row r="6" spans="1:12" ht="55.5" x14ac:dyDescent="0.25">
      <c r="A6" s="56"/>
      <c r="B6" s="57" t="s">
        <v>39</v>
      </c>
      <c r="C6" s="45"/>
      <c r="D6" s="58"/>
      <c r="E6" s="59" t="s">
        <v>40</v>
      </c>
      <c r="F6" s="342" t="s">
        <v>41</v>
      </c>
      <c r="G6" s="342" t="s">
        <v>42</v>
      </c>
      <c r="H6" s="45" t="s">
        <v>43</v>
      </c>
      <c r="I6" s="47"/>
      <c r="J6" s="47"/>
      <c r="K6" s="342" t="s">
        <v>41</v>
      </c>
      <c r="L6" s="343" t="s">
        <v>42</v>
      </c>
    </row>
    <row r="7" spans="1:12" x14ac:dyDescent="0.25">
      <c r="A7" s="63" t="s">
        <v>140</v>
      </c>
      <c r="B7" s="344" t="s">
        <v>26</v>
      </c>
      <c r="C7" s="344" t="s">
        <v>27</v>
      </c>
      <c r="D7" s="264" t="s">
        <v>28</v>
      </c>
      <c r="E7" s="345" t="s">
        <v>29</v>
      </c>
      <c r="F7" s="346" t="s">
        <v>45</v>
      </c>
      <c r="G7" s="347"/>
      <c r="H7" s="348" t="s">
        <v>30</v>
      </c>
      <c r="I7" s="344" t="s">
        <v>13</v>
      </c>
      <c r="J7" s="264" t="s">
        <v>14</v>
      </c>
      <c r="K7" s="347" t="s">
        <v>46</v>
      </c>
      <c r="L7" s="346"/>
    </row>
    <row r="8" spans="1:12" x14ac:dyDescent="0.25">
      <c r="A8" s="349" t="s">
        <v>70</v>
      </c>
      <c r="B8" s="350"/>
      <c r="C8" s="350"/>
      <c r="D8" s="350"/>
      <c r="E8" s="351"/>
      <c r="F8" s="352"/>
      <c r="G8" s="352"/>
      <c r="H8" s="350"/>
      <c r="I8" s="350"/>
      <c r="J8" s="350"/>
      <c r="K8" s="352"/>
      <c r="L8" s="353"/>
    </row>
    <row r="9" spans="1:12" x14ac:dyDescent="0.25">
      <c r="A9" s="354" t="s">
        <v>141</v>
      </c>
      <c r="B9" s="355"/>
      <c r="C9" s="355"/>
      <c r="D9" s="355"/>
      <c r="E9" s="356"/>
      <c r="F9" s="357"/>
      <c r="G9" s="357"/>
      <c r="H9" s="355"/>
      <c r="I9" s="355"/>
      <c r="J9" s="355"/>
      <c r="K9" s="357"/>
      <c r="L9" s="358"/>
    </row>
    <row r="10" spans="1:12" x14ac:dyDescent="0.25">
      <c r="A10" s="359" t="s">
        <v>142</v>
      </c>
      <c r="B10" s="360">
        <v>690.00000000000011</v>
      </c>
      <c r="C10" s="360">
        <v>1704.0000000000005</v>
      </c>
      <c r="D10" s="360">
        <v>1464</v>
      </c>
      <c r="E10" s="361">
        <v>1009.0000000000001</v>
      </c>
      <c r="F10" s="362">
        <v>0.13500000000000001</v>
      </c>
      <c r="G10" s="362">
        <v>0.95699999999999996</v>
      </c>
      <c r="H10" s="360">
        <v>0</v>
      </c>
      <c r="I10" s="360">
        <v>0</v>
      </c>
      <c r="J10" s="360">
        <v>0</v>
      </c>
      <c r="K10" s="362">
        <v>-1</v>
      </c>
      <c r="L10" s="363">
        <v>0.98</v>
      </c>
    </row>
    <row r="11" spans="1:12" x14ac:dyDescent="0.25">
      <c r="A11" s="364" t="s">
        <v>143</v>
      </c>
      <c r="B11" s="365">
        <v>690.00000000000011</v>
      </c>
      <c r="C11" s="366">
        <v>1704.0000000000005</v>
      </c>
      <c r="D11" s="366">
        <v>1464</v>
      </c>
      <c r="E11" s="367">
        <v>1009.0000000000001</v>
      </c>
      <c r="F11" s="368">
        <v>0.13500000000000001</v>
      </c>
      <c r="G11" s="368">
        <v>0.95699999999999996</v>
      </c>
      <c r="H11" s="366">
        <v>0</v>
      </c>
      <c r="I11" s="366">
        <v>0</v>
      </c>
      <c r="J11" s="366">
        <v>0</v>
      </c>
      <c r="K11" s="368">
        <v>-1</v>
      </c>
      <c r="L11" s="369">
        <v>0.98</v>
      </c>
    </row>
    <row r="12" spans="1:12" x14ac:dyDescent="0.25">
      <c r="A12" s="354" t="s">
        <v>68</v>
      </c>
      <c r="B12" s="355"/>
      <c r="C12" s="355"/>
      <c r="D12" s="355"/>
      <c r="E12" s="356"/>
      <c r="F12" s="357"/>
      <c r="G12" s="357"/>
      <c r="H12" s="355"/>
      <c r="I12" s="355"/>
      <c r="J12" s="355"/>
      <c r="K12" s="357"/>
      <c r="L12" s="358"/>
    </row>
    <row r="13" spans="1:12" x14ac:dyDescent="0.25">
      <c r="A13" s="354" t="s">
        <v>144</v>
      </c>
      <c r="B13" s="355"/>
      <c r="C13" s="355"/>
      <c r="D13" s="355"/>
      <c r="E13" s="356"/>
      <c r="F13" s="357"/>
      <c r="G13" s="357"/>
      <c r="H13" s="355"/>
      <c r="I13" s="355"/>
      <c r="J13" s="355"/>
      <c r="K13" s="357"/>
      <c r="L13" s="358"/>
    </row>
    <row r="14" spans="1:12" x14ac:dyDescent="0.25">
      <c r="A14" s="359" t="s">
        <v>142</v>
      </c>
      <c r="B14" s="360">
        <v>0</v>
      </c>
      <c r="C14" s="360">
        <v>8</v>
      </c>
      <c r="D14" s="360">
        <v>8</v>
      </c>
      <c r="E14" s="361">
        <v>9</v>
      </c>
      <c r="F14" s="362">
        <v>0</v>
      </c>
      <c r="G14" s="362">
        <v>5.0000000000000001E-3</v>
      </c>
      <c r="H14" s="360">
        <v>0</v>
      </c>
      <c r="I14" s="360">
        <v>0</v>
      </c>
      <c r="J14" s="360">
        <v>0</v>
      </c>
      <c r="K14" s="362">
        <v>-1</v>
      </c>
      <c r="L14" s="363">
        <v>8.9999999999999993E-3</v>
      </c>
    </row>
    <row r="15" spans="1:12" x14ac:dyDescent="0.25">
      <c r="A15" s="364" t="s">
        <v>60</v>
      </c>
      <c r="B15" s="365">
        <v>0</v>
      </c>
      <c r="C15" s="366">
        <v>8</v>
      </c>
      <c r="D15" s="366">
        <v>8</v>
      </c>
      <c r="E15" s="367">
        <v>9</v>
      </c>
      <c r="F15" s="368">
        <v>0</v>
      </c>
      <c r="G15" s="368">
        <v>5.0000000000000001E-3</v>
      </c>
      <c r="H15" s="366">
        <v>0</v>
      </c>
      <c r="I15" s="366">
        <v>0</v>
      </c>
      <c r="J15" s="366">
        <v>0</v>
      </c>
      <c r="K15" s="368">
        <v>-1</v>
      </c>
      <c r="L15" s="369">
        <v>8.9999999999999993E-3</v>
      </c>
    </row>
    <row r="16" spans="1:12" x14ac:dyDescent="0.25">
      <c r="A16" s="354" t="s">
        <v>145</v>
      </c>
      <c r="B16" s="355"/>
      <c r="C16" s="355"/>
      <c r="D16" s="355"/>
      <c r="E16" s="356"/>
      <c r="F16" s="357"/>
      <c r="G16" s="357"/>
      <c r="H16" s="355"/>
      <c r="I16" s="355"/>
      <c r="J16" s="355"/>
      <c r="K16" s="357"/>
      <c r="L16" s="358"/>
    </row>
    <row r="17" spans="1:12" x14ac:dyDescent="0.25">
      <c r="A17" s="354" t="s">
        <v>146</v>
      </c>
      <c r="B17" s="355"/>
      <c r="C17" s="355"/>
      <c r="D17" s="355"/>
      <c r="E17" s="356"/>
      <c r="F17" s="357"/>
      <c r="G17" s="357"/>
      <c r="H17" s="355"/>
      <c r="I17" s="355"/>
      <c r="J17" s="355"/>
      <c r="K17" s="357"/>
      <c r="L17" s="358"/>
    </row>
    <row r="18" spans="1:12" x14ac:dyDescent="0.25">
      <c r="A18" s="359" t="s">
        <v>142</v>
      </c>
      <c r="B18" s="360">
        <v>8</v>
      </c>
      <c r="C18" s="360">
        <v>13</v>
      </c>
      <c r="D18" s="360">
        <v>11</v>
      </c>
      <c r="E18" s="361">
        <v>12</v>
      </c>
      <c r="F18" s="362">
        <v>0.14499999999999999</v>
      </c>
      <c r="G18" s="362">
        <v>8.9999999999999993E-3</v>
      </c>
      <c r="H18" s="360">
        <v>0</v>
      </c>
      <c r="I18" s="360">
        <v>0</v>
      </c>
      <c r="J18" s="360">
        <v>0</v>
      </c>
      <c r="K18" s="362">
        <v>-1</v>
      </c>
      <c r="L18" s="363">
        <v>1.2E-2</v>
      </c>
    </row>
    <row r="19" spans="1:12" x14ac:dyDescent="0.25">
      <c r="A19" s="364" t="s">
        <v>147</v>
      </c>
      <c r="B19" s="365">
        <v>8</v>
      </c>
      <c r="C19" s="366">
        <v>13</v>
      </c>
      <c r="D19" s="366">
        <v>11</v>
      </c>
      <c r="E19" s="367">
        <v>12</v>
      </c>
      <c r="F19" s="368">
        <v>0.14499999999999999</v>
      </c>
      <c r="G19" s="368">
        <v>8.9999999999999993E-3</v>
      </c>
      <c r="H19" s="366">
        <v>0</v>
      </c>
      <c r="I19" s="366">
        <v>0</v>
      </c>
      <c r="J19" s="366">
        <v>0</v>
      </c>
      <c r="K19" s="368">
        <v>-1</v>
      </c>
      <c r="L19" s="369">
        <v>1.2E-2</v>
      </c>
    </row>
    <row r="20" spans="1:12" x14ac:dyDescent="0.25">
      <c r="A20" s="354" t="s">
        <v>148</v>
      </c>
      <c r="B20" s="355"/>
      <c r="C20" s="355"/>
      <c r="D20" s="355"/>
      <c r="E20" s="356"/>
      <c r="F20" s="357"/>
      <c r="G20" s="357"/>
      <c r="H20" s="355"/>
      <c r="I20" s="355"/>
      <c r="J20" s="355"/>
      <c r="K20" s="357"/>
      <c r="L20" s="358"/>
    </row>
    <row r="21" spans="1:12" x14ac:dyDescent="0.25">
      <c r="A21" s="354" t="s">
        <v>149</v>
      </c>
      <c r="B21" s="355"/>
      <c r="C21" s="355"/>
      <c r="D21" s="355"/>
      <c r="E21" s="356"/>
      <c r="F21" s="357"/>
      <c r="G21" s="357"/>
      <c r="H21" s="355"/>
      <c r="I21" s="355"/>
      <c r="J21" s="355"/>
      <c r="K21" s="357"/>
      <c r="L21" s="358"/>
    </row>
    <row r="22" spans="1:12" x14ac:dyDescent="0.25">
      <c r="A22" s="359" t="s">
        <v>142</v>
      </c>
      <c r="B22" s="360">
        <v>0</v>
      </c>
      <c r="C22" s="360">
        <v>0</v>
      </c>
      <c r="D22" s="360">
        <v>50</v>
      </c>
      <c r="E22" s="361">
        <v>0</v>
      </c>
      <c r="F22" s="362">
        <v>0</v>
      </c>
      <c r="G22" s="362">
        <v>0.01</v>
      </c>
      <c r="H22" s="360">
        <v>0</v>
      </c>
      <c r="I22" s="360">
        <v>0</v>
      </c>
      <c r="J22" s="360">
        <v>0</v>
      </c>
      <c r="K22" s="362">
        <v>0</v>
      </c>
      <c r="L22" s="363">
        <v>0</v>
      </c>
    </row>
    <row r="23" spans="1:12" x14ac:dyDescent="0.25">
      <c r="A23" s="364" t="s">
        <v>150</v>
      </c>
      <c r="B23" s="365">
        <v>0</v>
      </c>
      <c r="C23" s="366">
        <v>0</v>
      </c>
      <c r="D23" s="366">
        <v>50</v>
      </c>
      <c r="E23" s="367">
        <v>0</v>
      </c>
      <c r="F23" s="368">
        <v>0</v>
      </c>
      <c r="G23" s="368">
        <v>0.01</v>
      </c>
      <c r="H23" s="366">
        <v>0</v>
      </c>
      <c r="I23" s="366">
        <v>0</v>
      </c>
      <c r="J23" s="366">
        <v>0</v>
      </c>
      <c r="K23" s="368">
        <v>0</v>
      </c>
      <c r="L23" s="369">
        <v>0</v>
      </c>
    </row>
    <row r="24" spans="1:12" x14ac:dyDescent="0.25">
      <c r="A24" s="354" t="s">
        <v>151</v>
      </c>
      <c r="B24" s="355"/>
      <c r="C24" s="355"/>
      <c r="D24" s="355"/>
      <c r="E24" s="356"/>
      <c r="F24" s="357"/>
      <c r="G24" s="357"/>
      <c r="H24" s="355"/>
      <c r="I24" s="355"/>
      <c r="J24" s="355"/>
      <c r="K24" s="357"/>
      <c r="L24" s="358"/>
    </row>
    <row r="25" spans="1:12" x14ac:dyDescent="0.25">
      <c r="A25" s="354" t="s">
        <v>151</v>
      </c>
      <c r="B25" s="355"/>
      <c r="C25" s="355"/>
      <c r="D25" s="355"/>
      <c r="E25" s="356"/>
      <c r="F25" s="357"/>
      <c r="G25" s="357"/>
      <c r="H25" s="355"/>
      <c r="I25" s="355"/>
      <c r="J25" s="355"/>
      <c r="K25" s="357"/>
      <c r="L25" s="358"/>
    </row>
    <row r="26" spans="1:12" x14ac:dyDescent="0.25">
      <c r="A26" s="359" t="s">
        <v>142</v>
      </c>
      <c r="B26" s="360">
        <v>0</v>
      </c>
      <c r="C26" s="360">
        <v>0</v>
      </c>
      <c r="D26" s="360">
        <v>100</v>
      </c>
      <c r="E26" s="361">
        <v>0</v>
      </c>
      <c r="F26" s="362">
        <v>0</v>
      </c>
      <c r="G26" s="362">
        <v>0.02</v>
      </c>
      <c r="H26" s="360">
        <v>0</v>
      </c>
      <c r="I26" s="360">
        <v>0</v>
      </c>
      <c r="J26" s="360">
        <v>0</v>
      </c>
      <c r="K26" s="362">
        <v>0</v>
      </c>
      <c r="L26" s="363">
        <v>0</v>
      </c>
    </row>
    <row r="27" spans="1:12" x14ac:dyDescent="0.25">
      <c r="A27" s="364" t="s">
        <v>152</v>
      </c>
      <c r="B27" s="370">
        <v>0</v>
      </c>
      <c r="C27" s="371">
        <v>0</v>
      </c>
      <c r="D27" s="371">
        <v>100</v>
      </c>
      <c r="E27" s="372">
        <v>0</v>
      </c>
      <c r="F27" s="373">
        <v>0</v>
      </c>
      <c r="G27" s="373">
        <v>0.02</v>
      </c>
      <c r="H27" s="371">
        <v>0</v>
      </c>
      <c r="I27" s="371">
        <v>0</v>
      </c>
      <c r="J27" s="371">
        <v>0</v>
      </c>
      <c r="K27" s="373">
        <v>0</v>
      </c>
      <c r="L27" s="374">
        <v>0</v>
      </c>
    </row>
    <row r="28" spans="1:12" x14ac:dyDescent="0.25">
      <c r="A28" s="375" t="s">
        <v>53</v>
      </c>
      <c r="B28" s="376">
        <v>698.00000000000011</v>
      </c>
      <c r="C28" s="376">
        <v>1725.0000000000002</v>
      </c>
      <c r="D28" s="376">
        <v>1633</v>
      </c>
      <c r="E28" s="377">
        <v>1030</v>
      </c>
      <c r="F28" s="378">
        <v>0.13800000000000001</v>
      </c>
      <c r="G28" s="378">
        <v>1</v>
      </c>
      <c r="H28" s="376">
        <v>0</v>
      </c>
      <c r="I28" s="376">
        <v>0</v>
      </c>
      <c r="J28" s="376">
        <v>0</v>
      </c>
      <c r="K28" s="378">
        <v>-1</v>
      </c>
      <c r="L28" s="379">
        <v>1</v>
      </c>
    </row>
    <row r="29" spans="1:12" x14ac:dyDescent="0.25">
      <c r="A29" s="380"/>
      <c r="B29" s="381"/>
      <c r="C29" s="381"/>
      <c r="D29" s="381"/>
      <c r="E29" s="381"/>
      <c r="F29" s="382"/>
      <c r="G29" s="382"/>
      <c r="H29" s="381"/>
      <c r="I29" s="381"/>
      <c r="J29" s="381"/>
      <c r="K29" s="382"/>
      <c r="L29" s="382"/>
    </row>
    <row r="30" spans="1:12" x14ac:dyDescent="0.25">
      <c r="A30" s="380"/>
      <c r="B30" s="381"/>
      <c r="C30" s="381"/>
      <c r="D30" s="381"/>
      <c r="E30" s="381"/>
      <c r="F30" s="382"/>
      <c r="G30" s="382"/>
      <c r="H30" s="381"/>
      <c r="I30" s="381"/>
      <c r="J30" s="381"/>
      <c r="K30" s="382"/>
      <c r="L30" s="382"/>
    </row>
    <row r="31" spans="1:12" x14ac:dyDescent="0.25">
      <c r="A31" s="380"/>
      <c r="B31" s="381"/>
      <c r="C31" s="381"/>
      <c r="D31" s="381"/>
      <c r="E31" s="381"/>
      <c r="F31" s="382"/>
      <c r="G31" s="382"/>
      <c r="H31" s="381"/>
      <c r="I31" s="381"/>
      <c r="J31" s="381"/>
      <c r="K31" s="382"/>
      <c r="L31" s="382"/>
    </row>
    <row r="32" spans="1:12" x14ac:dyDescent="0.25">
      <c r="A32" s="380"/>
      <c r="B32" s="381"/>
      <c r="C32" s="381"/>
      <c r="D32" s="381"/>
      <c r="E32" s="381"/>
      <c r="F32" s="382"/>
      <c r="G32" s="382"/>
      <c r="H32" s="381"/>
      <c r="I32" s="381"/>
      <c r="J32" s="381"/>
      <c r="K32" s="382"/>
      <c r="L32" s="382"/>
    </row>
    <row r="33" spans="1:12" x14ac:dyDescent="0.25">
      <c r="A33" s="380"/>
      <c r="B33" s="381"/>
      <c r="C33" s="381"/>
      <c r="D33" s="381"/>
      <c r="E33" s="381"/>
      <c r="F33" s="382"/>
      <c r="G33" s="382"/>
      <c r="H33" s="381"/>
      <c r="I33" s="381"/>
      <c r="J33" s="381"/>
      <c r="K33" s="382"/>
      <c r="L33" s="382"/>
    </row>
    <row r="34" spans="1:12" x14ac:dyDescent="0.25">
      <c r="A34" s="380"/>
      <c r="B34" s="381"/>
      <c r="C34" s="381"/>
      <c r="D34" s="381"/>
      <c r="E34" s="381"/>
      <c r="F34" s="382"/>
      <c r="G34" s="382"/>
      <c r="H34" s="381"/>
      <c r="I34" s="381"/>
      <c r="J34" s="381"/>
      <c r="K34" s="382"/>
      <c r="L34" s="382"/>
    </row>
    <row r="35" spans="1:12" x14ac:dyDescent="0.25">
      <c r="A35" s="380"/>
      <c r="B35" s="381"/>
      <c r="C35" s="381"/>
      <c r="D35" s="381"/>
      <c r="E35" s="381"/>
      <c r="F35" s="382"/>
      <c r="G35" s="382"/>
      <c r="H35" s="381"/>
      <c r="I35" s="381"/>
      <c r="J35" s="381"/>
      <c r="K35" s="382"/>
      <c r="L35" s="382"/>
    </row>
    <row r="36" spans="1:12" x14ac:dyDescent="0.25">
      <c r="A36" s="380"/>
      <c r="B36" s="381"/>
      <c r="C36" s="381"/>
      <c r="D36" s="381"/>
      <c r="E36" s="381"/>
      <c r="F36" s="382"/>
      <c r="G36" s="382"/>
      <c r="H36" s="381"/>
      <c r="I36" s="381"/>
      <c r="J36" s="381"/>
      <c r="K36" s="382"/>
      <c r="L36" s="382"/>
    </row>
    <row r="37" spans="1:12" x14ac:dyDescent="0.25">
      <c r="A37" s="380"/>
      <c r="B37" s="381"/>
      <c r="C37" s="381"/>
      <c r="D37" s="381"/>
      <c r="E37" s="381"/>
      <c r="F37" s="382"/>
      <c r="G37" s="382"/>
      <c r="H37" s="381"/>
      <c r="I37" s="381"/>
      <c r="J37" s="381"/>
      <c r="K37" s="382"/>
      <c r="L37" s="382"/>
    </row>
    <row r="38" spans="1:12" x14ac:dyDescent="0.25">
      <c r="A38" s="380"/>
      <c r="B38" s="381"/>
      <c r="C38" s="381"/>
      <c r="D38" s="381"/>
      <c r="E38" s="381"/>
      <c r="F38" s="382"/>
      <c r="G38" s="382"/>
      <c r="H38" s="381"/>
      <c r="I38" s="381"/>
      <c r="J38" s="381"/>
      <c r="K38" s="382"/>
      <c r="L38" s="382"/>
    </row>
    <row r="39" spans="1:12" x14ac:dyDescent="0.25">
      <c r="A39" s="380"/>
      <c r="B39" s="381"/>
      <c r="C39" s="381"/>
      <c r="D39" s="381"/>
      <c r="E39" s="381"/>
      <c r="F39" s="382"/>
      <c r="G39" s="382"/>
      <c r="H39" s="381"/>
      <c r="I39" s="381"/>
      <c r="J39" s="381"/>
      <c r="K39" s="382"/>
      <c r="L39" s="382"/>
    </row>
    <row r="40" spans="1:12" x14ac:dyDescent="0.25">
      <c r="A40" s="380"/>
      <c r="B40" s="381"/>
      <c r="C40" s="381"/>
      <c r="D40" s="381"/>
      <c r="E40" s="381"/>
      <c r="F40" s="382"/>
      <c r="G40" s="382"/>
      <c r="H40" s="381"/>
      <c r="I40" s="381"/>
      <c r="J40" s="381"/>
      <c r="K40" s="382"/>
      <c r="L40" s="382"/>
    </row>
    <row r="41" spans="1:12" x14ac:dyDescent="0.25">
      <c r="A41" s="380"/>
      <c r="B41" s="381"/>
      <c r="C41" s="381"/>
      <c r="D41" s="381"/>
      <c r="E41" s="381"/>
      <c r="F41" s="382"/>
      <c r="G41" s="382"/>
      <c r="H41" s="381"/>
      <c r="I41" s="381"/>
      <c r="J41" s="381"/>
      <c r="K41" s="382"/>
      <c r="L41" s="382"/>
    </row>
    <row r="42" spans="1:12" x14ac:dyDescent="0.25">
      <c r="A42" s="380"/>
      <c r="B42" s="381"/>
      <c r="C42" s="381"/>
      <c r="D42" s="381"/>
      <c r="E42" s="381"/>
      <c r="F42" s="382"/>
      <c r="G42" s="382"/>
      <c r="H42" s="381"/>
      <c r="I42" s="381"/>
      <c r="J42" s="381"/>
      <c r="K42" s="382"/>
      <c r="L42" s="382"/>
    </row>
    <row r="43" spans="1:12" x14ac:dyDescent="0.25">
      <c r="A43" s="380"/>
      <c r="B43" s="381"/>
      <c r="C43" s="381"/>
      <c r="D43" s="381"/>
      <c r="E43" s="381"/>
      <c r="F43" s="382"/>
      <c r="G43" s="382"/>
      <c r="H43" s="381"/>
      <c r="I43" s="381"/>
      <c r="J43" s="381"/>
      <c r="K43" s="382"/>
      <c r="L43" s="382"/>
    </row>
    <row r="44" spans="1:12" x14ac:dyDescent="0.25">
      <c r="A44" s="380"/>
      <c r="B44" s="381"/>
      <c r="C44" s="381"/>
      <c r="D44" s="381"/>
      <c r="E44" s="381"/>
      <c r="F44" s="382"/>
      <c r="G44" s="382"/>
      <c r="H44" s="381"/>
      <c r="I44" s="381"/>
      <c r="J44" s="381"/>
      <c r="K44" s="382"/>
      <c r="L44" s="382"/>
    </row>
    <row r="45" spans="1:12" x14ac:dyDescent="0.25">
      <c r="A45" s="380"/>
      <c r="B45" s="381"/>
      <c r="C45" s="381"/>
      <c r="D45" s="381"/>
      <c r="E45" s="381"/>
      <c r="F45" s="382"/>
      <c r="G45" s="382"/>
      <c r="H45" s="381"/>
      <c r="I45" s="381"/>
      <c r="J45" s="381"/>
      <c r="K45" s="382"/>
      <c r="L45" s="382"/>
    </row>
    <row r="46" spans="1:12" x14ac:dyDescent="0.25">
      <c r="A46" s="380"/>
      <c r="B46" s="381"/>
      <c r="C46" s="381"/>
      <c r="D46" s="381"/>
      <c r="E46" s="381"/>
      <c r="F46" s="382"/>
      <c r="G46" s="382"/>
      <c r="H46" s="381"/>
      <c r="I46" s="381"/>
      <c r="J46" s="381"/>
      <c r="K46" s="382"/>
      <c r="L46" s="382"/>
    </row>
    <row r="47" spans="1:12" x14ac:dyDescent="0.25">
      <c r="A47" s="380"/>
      <c r="B47" s="381"/>
      <c r="C47" s="381"/>
      <c r="D47" s="381"/>
      <c r="E47" s="381"/>
      <c r="F47" s="382"/>
      <c r="G47" s="382"/>
      <c r="H47" s="381"/>
      <c r="I47" s="381"/>
      <c r="J47" s="381"/>
      <c r="K47" s="382"/>
      <c r="L47" s="382"/>
    </row>
    <row r="48" spans="1:12" x14ac:dyDescent="0.25">
      <c r="A48" s="380"/>
      <c r="B48" s="381"/>
      <c r="C48" s="381"/>
      <c r="D48" s="381"/>
      <c r="E48" s="381"/>
      <c r="F48" s="382"/>
      <c r="G48" s="382"/>
      <c r="H48" s="381"/>
      <c r="I48" s="381"/>
      <c r="J48" s="381"/>
      <c r="K48" s="382"/>
      <c r="L48" s="382"/>
    </row>
    <row r="49" spans="1:12" x14ac:dyDescent="0.25">
      <c r="A49" s="380"/>
      <c r="B49" s="381"/>
      <c r="C49" s="381"/>
      <c r="D49" s="381"/>
      <c r="E49" s="381"/>
      <c r="F49" s="382"/>
      <c r="G49" s="382"/>
      <c r="H49" s="381"/>
      <c r="I49" s="381"/>
      <c r="J49" s="381"/>
      <c r="K49" s="382"/>
      <c r="L49" s="382"/>
    </row>
    <row r="50" spans="1:12" x14ac:dyDescent="0.25">
      <c r="A50" s="380"/>
      <c r="B50" s="381"/>
      <c r="C50" s="381"/>
      <c r="D50" s="381"/>
      <c r="E50" s="381"/>
      <c r="F50" s="382"/>
      <c r="G50" s="382"/>
      <c r="H50" s="381"/>
      <c r="I50" s="381"/>
      <c r="J50" s="381"/>
      <c r="K50" s="382"/>
      <c r="L50" s="382"/>
    </row>
    <row r="51" spans="1:12" x14ac:dyDescent="0.25">
      <c r="A51" s="380"/>
      <c r="B51" s="381"/>
      <c r="C51" s="381"/>
      <c r="D51" s="381"/>
      <c r="E51" s="381"/>
      <c r="F51" s="382"/>
      <c r="G51" s="382"/>
      <c r="H51" s="381"/>
      <c r="I51" s="381"/>
      <c r="J51" s="381"/>
      <c r="K51" s="382"/>
      <c r="L51" s="382"/>
    </row>
    <row r="52" spans="1:12" x14ac:dyDescent="0.25">
      <c r="A52" s="380"/>
      <c r="B52" s="381"/>
      <c r="C52" s="381"/>
      <c r="D52" s="381"/>
      <c r="E52" s="381"/>
      <c r="F52" s="382"/>
      <c r="G52" s="382"/>
      <c r="H52" s="381"/>
      <c r="I52" s="381"/>
      <c r="J52" s="381"/>
      <c r="K52" s="382"/>
      <c r="L52" s="382"/>
    </row>
    <row r="53" spans="1:12" x14ac:dyDescent="0.25">
      <c r="A53" s="380"/>
      <c r="B53" s="381"/>
      <c r="C53" s="381"/>
      <c r="D53" s="381"/>
      <c r="E53" s="381"/>
      <c r="F53" s="382"/>
      <c r="G53" s="382"/>
      <c r="H53" s="381"/>
      <c r="I53" s="381"/>
      <c r="J53" s="381"/>
      <c r="K53" s="382"/>
      <c r="L53" s="382"/>
    </row>
    <row r="54" spans="1:12" x14ac:dyDescent="0.25">
      <c r="A54" s="380"/>
      <c r="B54" s="381"/>
      <c r="C54" s="381"/>
      <c r="D54" s="381"/>
      <c r="E54" s="381"/>
      <c r="F54" s="382"/>
      <c r="G54" s="382"/>
      <c r="H54" s="381"/>
      <c r="I54" s="381"/>
      <c r="J54" s="381"/>
      <c r="K54" s="382"/>
      <c r="L54" s="382"/>
    </row>
    <row r="55" spans="1:12" x14ac:dyDescent="0.25">
      <c r="A55" s="380"/>
      <c r="B55" s="381"/>
      <c r="C55" s="381"/>
      <c r="D55" s="381"/>
      <c r="E55" s="381"/>
      <c r="F55" s="382"/>
      <c r="G55" s="382"/>
      <c r="H55" s="381"/>
      <c r="I55" s="381"/>
      <c r="J55" s="381"/>
      <c r="K55" s="382"/>
      <c r="L55" s="382"/>
    </row>
    <row r="56" spans="1:12" x14ac:dyDescent="0.25">
      <c r="A56" s="380"/>
      <c r="B56" s="381"/>
      <c r="C56" s="381"/>
      <c r="D56" s="381"/>
      <c r="E56" s="381"/>
      <c r="F56" s="382"/>
      <c r="G56" s="382"/>
      <c r="H56" s="381"/>
      <c r="I56" s="381"/>
      <c r="J56" s="381"/>
      <c r="K56" s="382"/>
      <c r="L56" s="382"/>
    </row>
    <row r="57" spans="1:12" x14ac:dyDescent="0.25">
      <c r="A57" s="380"/>
      <c r="B57" s="381"/>
      <c r="C57" s="381"/>
      <c r="D57" s="381"/>
      <c r="E57" s="381"/>
      <c r="F57" s="382"/>
      <c r="G57" s="382"/>
      <c r="H57" s="381"/>
      <c r="I57" s="381"/>
      <c r="J57" s="381"/>
      <c r="K57" s="382"/>
      <c r="L57" s="382"/>
    </row>
    <row r="58" spans="1:12" x14ac:dyDescent="0.25">
      <c r="A58" s="380"/>
      <c r="B58" s="381"/>
      <c r="C58" s="381"/>
      <c r="D58" s="381"/>
      <c r="E58" s="381"/>
      <c r="F58" s="382"/>
      <c r="G58" s="382"/>
      <c r="H58" s="381"/>
      <c r="I58" s="381"/>
      <c r="J58" s="381"/>
      <c r="K58" s="382"/>
      <c r="L58" s="382"/>
    </row>
    <row r="59" spans="1:12" x14ac:dyDescent="0.25">
      <c r="A59" s="380"/>
      <c r="B59" s="381"/>
      <c r="C59" s="381"/>
      <c r="D59" s="381"/>
      <c r="E59" s="381"/>
      <c r="F59" s="382"/>
      <c r="G59" s="382"/>
      <c r="H59" s="381"/>
      <c r="I59" s="381"/>
      <c r="J59" s="381"/>
      <c r="K59" s="382"/>
      <c r="L59" s="382"/>
    </row>
    <row r="60" spans="1:12" x14ac:dyDescent="0.25">
      <c r="A60" s="380"/>
      <c r="B60" s="381"/>
      <c r="C60" s="381"/>
      <c r="D60" s="381"/>
      <c r="E60" s="381"/>
      <c r="F60" s="382"/>
      <c r="G60" s="382"/>
      <c r="H60" s="381"/>
      <c r="I60" s="381"/>
      <c r="J60" s="381"/>
      <c r="K60" s="382"/>
      <c r="L60" s="382"/>
    </row>
    <row r="61" spans="1:12" x14ac:dyDescent="0.25">
      <c r="A61" s="380"/>
      <c r="B61" s="381"/>
      <c r="C61" s="381"/>
      <c r="D61" s="381"/>
      <c r="E61" s="381"/>
      <c r="F61" s="382"/>
      <c r="G61" s="382"/>
      <c r="H61" s="381"/>
      <c r="I61" s="381"/>
      <c r="J61" s="381"/>
      <c r="K61" s="382"/>
      <c r="L61" s="382"/>
    </row>
    <row r="62" spans="1:12" x14ac:dyDescent="0.25">
      <c r="A62" s="380"/>
      <c r="B62" s="381"/>
      <c r="C62" s="381"/>
      <c r="D62" s="381"/>
      <c r="E62" s="381"/>
      <c r="F62" s="382"/>
      <c r="G62" s="382"/>
      <c r="H62" s="381"/>
      <c r="I62" s="381"/>
      <c r="J62" s="381"/>
      <c r="K62" s="382"/>
      <c r="L62" s="382"/>
    </row>
    <row r="63" spans="1:12" x14ac:dyDescent="0.25">
      <c r="A63" s="380"/>
      <c r="B63" s="381"/>
      <c r="C63" s="381"/>
      <c r="D63" s="381"/>
      <c r="E63" s="381"/>
      <c r="F63" s="382"/>
      <c r="G63" s="382"/>
      <c r="H63" s="381"/>
      <c r="I63" s="381"/>
      <c r="J63" s="381"/>
      <c r="K63" s="382"/>
      <c r="L63" s="382"/>
    </row>
    <row r="64" spans="1:12" x14ac:dyDescent="0.25">
      <c r="A64" s="380"/>
      <c r="B64" s="381"/>
      <c r="C64" s="381"/>
      <c r="D64" s="381"/>
      <c r="E64" s="381"/>
      <c r="F64" s="382"/>
      <c r="G64" s="382"/>
      <c r="H64" s="381"/>
      <c r="I64" s="381"/>
      <c r="J64" s="381"/>
      <c r="K64" s="382"/>
      <c r="L64" s="382"/>
    </row>
    <row r="65" spans="1:12" x14ac:dyDescent="0.25">
      <c r="A65" s="380"/>
      <c r="B65" s="381"/>
      <c r="C65" s="381"/>
      <c r="D65" s="381"/>
      <c r="E65" s="381"/>
      <c r="F65" s="382"/>
      <c r="G65" s="382"/>
      <c r="H65" s="381"/>
      <c r="I65" s="381"/>
      <c r="J65" s="381"/>
      <c r="K65" s="382"/>
      <c r="L65" s="382"/>
    </row>
    <row r="66" spans="1:12" x14ac:dyDescent="0.25">
      <c r="A66" s="380"/>
      <c r="B66" s="381"/>
      <c r="C66" s="381"/>
      <c r="D66" s="381"/>
      <c r="E66" s="381"/>
      <c r="F66" s="382"/>
      <c r="G66" s="382"/>
      <c r="H66" s="381"/>
      <c r="I66" s="381"/>
      <c r="J66" s="381"/>
      <c r="K66" s="382"/>
      <c r="L66" s="382"/>
    </row>
    <row r="67" spans="1:12" x14ac:dyDescent="0.25">
      <c r="A67" s="380"/>
      <c r="B67" s="381"/>
      <c r="C67" s="381"/>
      <c r="D67" s="381"/>
      <c r="E67" s="381"/>
      <c r="F67" s="382"/>
      <c r="G67" s="382"/>
      <c r="H67" s="381"/>
      <c r="I67" s="381"/>
      <c r="J67" s="381"/>
      <c r="K67" s="382"/>
      <c r="L67" s="382"/>
    </row>
    <row r="68" spans="1:12" x14ac:dyDescent="0.25">
      <c r="A68" s="380"/>
      <c r="B68" s="381"/>
      <c r="C68" s="381"/>
      <c r="D68" s="381"/>
      <c r="E68" s="381"/>
      <c r="F68" s="382"/>
      <c r="G68" s="382"/>
      <c r="H68" s="381"/>
      <c r="I68" s="381"/>
      <c r="J68" s="381"/>
      <c r="K68" s="382"/>
      <c r="L68" s="382"/>
    </row>
    <row r="69" spans="1:12" x14ac:dyDescent="0.25">
      <c r="A69" s="380"/>
      <c r="B69" s="381"/>
      <c r="C69" s="381"/>
      <c r="D69" s="381"/>
      <c r="E69" s="381"/>
      <c r="F69" s="382"/>
      <c r="G69" s="382"/>
      <c r="H69" s="381"/>
      <c r="I69" s="381"/>
      <c r="J69" s="381"/>
      <c r="K69" s="382"/>
      <c r="L69" s="382"/>
    </row>
    <row r="70" spans="1:12" x14ac:dyDescent="0.25">
      <c r="A70" s="380"/>
      <c r="B70" s="381"/>
      <c r="C70" s="381"/>
      <c r="D70" s="381"/>
      <c r="E70" s="381"/>
      <c r="F70" s="382"/>
      <c r="G70" s="382"/>
      <c r="H70" s="381"/>
      <c r="I70" s="381"/>
      <c r="J70" s="381"/>
      <c r="K70" s="382"/>
      <c r="L70" s="382"/>
    </row>
    <row r="71" spans="1:12" x14ac:dyDescent="0.25">
      <c r="A71" s="380"/>
      <c r="B71" s="381"/>
      <c r="C71" s="381"/>
      <c r="D71" s="381"/>
      <c r="E71" s="381"/>
      <c r="F71" s="382"/>
      <c r="G71" s="382"/>
      <c r="H71" s="381"/>
      <c r="I71" s="381"/>
      <c r="J71" s="381"/>
      <c r="K71" s="382"/>
      <c r="L71" s="382"/>
    </row>
    <row r="72" spans="1:12" x14ac:dyDescent="0.25">
      <c r="A72" s="380"/>
      <c r="B72" s="381"/>
      <c r="C72" s="381"/>
      <c r="D72" s="381"/>
      <c r="E72" s="381"/>
      <c r="F72" s="382"/>
      <c r="G72" s="382"/>
      <c r="H72" s="381"/>
      <c r="I72" s="381"/>
      <c r="J72" s="381"/>
      <c r="K72" s="382"/>
      <c r="L72" s="382"/>
    </row>
    <row r="73" spans="1:12" x14ac:dyDescent="0.25">
      <c r="A73" s="380"/>
      <c r="B73" s="381"/>
      <c r="C73" s="381"/>
      <c r="D73" s="381"/>
      <c r="E73" s="381"/>
      <c r="F73" s="382"/>
      <c r="G73" s="382"/>
      <c r="H73" s="381"/>
      <c r="I73" s="381"/>
      <c r="J73" s="381"/>
      <c r="K73" s="382"/>
      <c r="L73" s="382"/>
    </row>
    <row r="74" spans="1:12" x14ac:dyDescent="0.25">
      <c r="A74" s="380"/>
      <c r="B74" s="381"/>
      <c r="C74" s="381"/>
      <c r="D74" s="381"/>
      <c r="E74" s="381"/>
      <c r="F74" s="382"/>
      <c r="G74" s="382"/>
      <c r="H74" s="381"/>
      <c r="I74" s="381"/>
      <c r="J74" s="381"/>
      <c r="K74" s="382"/>
      <c r="L74" s="382"/>
    </row>
    <row r="75" spans="1:12" x14ac:dyDescent="0.25">
      <c r="A75" s="380"/>
      <c r="B75" s="381"/>
      <c r="C75" s="381"/>
      <c r="D75" s="381"/>
      <c r="E75" s="381"/>
      <c r="F75" s="382"/>
      <c r="G75" s="382"/>
      <c r="H75" s="381"/>
      <c r="I75" s="381"/>
      <c r="J75" s="381"/>
      <c r="K75" s="382"/>
      <c r="L75" s="382"/>
    </row>
    <row r="76" spans="1:12" x14ac:dyDescent="0.25">
      <c r="A76" s="380"/>
      <c r="B76" s="381"/>
      <c r="C76" s="381"/>
      <c r="D76" s="381"/>
      <c r="E76" s="381"/>
      <c r="F76" s="382"/>
      <c r="G76" s="382"/>
      <c r="H76" s="381"/>
      <c r="I76" s="381"/>
      <c r="J76" s="381"/>
      <c r="K76" s="382"/>
      <c r="L76" s="382"/>
    </row>
    <row r="77" spans="1:12" x14ac:dyDescent="0.25">
      <c r="A77" s="380"/>
      <c r="B77" s="381"/>
      <c r="C77" s="381"/>
      <c r="D77" s="381"/>
      <c r="E77" s="381"/>
      <c r="F77" s="382"/>
      <c r="G77" s="382"/>
      <c r="H77" s="381"/>
      <c r="I77" s="381"/>
      <c r="J77" s="381"/>
      <c r="K77" s="382"/>
      <c r="L77" s="382"/>
    </row>
    <row r="78" spans="1:12" x14ac:dyDescent="0.25">
      <c r="A78" s="380"/>
      <c r="B78" s="381"/>
      <c r="C78" s="381"/>
      <c r="D78" s="381"/>
      <c r="E78" s="381"/>
      <c r="F78" s="382"/>
      <c r="G78" s="382"/>
      <c r="H78" s="381"/>
      <c r="I78" s="381"/>
      <c r="J78" s="381"/>
      <c r="K78" s="382"/>
      <c r="L78" s="382"/>
    </row>
    <row r="79" spans="1:12" x14ac:dyDescent="0.25">
      <c r="A79" s="380"/>
      <c r="B79" s="381"/>
      <c r="C79" s="381"/>
      <c r="D79" s="381"/>
      <c r="E79" s="381"/>
      <c r="F79" s="382"/>
      <c r="G79" s="382"/>
      <c r="H79" s="381"/>
      <c r="I79" s="381"/>
      <c r="J79" s="381"/>
      <c r="K79" s="382"/>
      <c r="L79" s="382"/>
    </row>
    <row r="80" spans="1:12" x14ac:dyDescent="0.25">
      <c r="A80" s="380"/>
      <c r="B80" s="381"/>
      <c r="C80" s="381"/>
      <c r="D80" s="381"/>
      <c r="E80" s="381"/>
      <c r="F80" s="382"/>
      <c r="G80" s="382"/>
      <c r="H80" s="381"/>
      <c r="I80" s="381"/>
      <c r="J80" s="381"/>
      <c r="K80" s="382"/>
      <c r="L80" s="382"/>
    </row>
    <row r="81" spans="1:12" x14ac:dyDescent="0.25">
      <c r="A81" s="380"/>
      <c r="B81" s="381"/>
      <c r="C81" s="381"/>
      <c r="D81" s="381"/>
      <c r="E81" s="381"/>
      <c r="F81" s="382"/>
      <c r="G81" s="382"/>
      <c r="H81" s="381"/>
      <c r="I81" s="381"/>
      <c r="J81" s="381"/>
      <c r="K81" s="382"/>
      <c r="L81" s="382"/>
    </row>
    <row r="82" spans="1:12" x14ac:dyDescent="0.25">
      <c r="A82" s="380"/>
      <c r="B82" s="381"/>
      <c r="C82" s="381"/>
      <c r="D82" s="381"/>
      <c r="E82" s="381"/>
      <c r="F82" s="382"/>
      <c r="G82" s="382"/>
      <c r="H82" s="381"/>
      <c r="I82" s="381"/>
      <c r="J82" s="381"/>
      <c r="K82" s="382"/>
      <c r="L82" s="382"/>
    </row>
    <row r="83" spans="1:12" x14ac:dyDescent="0.25">
      <c r="A83" s="380"/>
      <c r="B83" s="381"/>
      <c r="C83" s="381"/>
      <c r="D83" s="381"/>
      <c r="E83" s="381"/>
      <c r="F83" s="382"/>
      <c r="G83" s="382"/>
      <c r="H83" s="381"/>
      <c r="I83" s="381"/>
      <c r="J83" s="381"/>
      <c r="K83" s="382"/>
      <c r="L83" s="382"/>
    </row>
    <row r="84" spans="1:12" x14ac:dyDescent="0.25">
      <c r="A84" s="380"/>
      <c r="B84" s="381"/>
      <c r="C84" s="381"/>
      <c r="D84" s="381"/>
      <c r="E84" s="381"/>
      <c r="F84" s="382"/>
      <c r="G84" s="382"/>
      <c r="H84" s="381"/>
      <c r="I84" s="381"/>
      <c r="J84" s="381"/>
      <c r="K84" s="382"/>
      <c r="L84" s="382"/>
    </row>
    <row r="85" spans="1:12" x14ac:dyDescent="0.25">
      <c r="A85" s="380"/>
      <c r="B85" s="381"/>
      <c r="C85" s="381"/>
      <c r="D85" s="381"/>
      <c r="E85" s="381"/>
      <c r="F85" s="382"/>
      <c r="G85" s="382"/>
      <c r="H85" s="381"/>
      <c r="I85" s="381"/>
      <c r="J85" s="381"/>
      <c r="K85" s="382"/>
      <c r="L85" s="382"/>
    </row>
    <row r="86" spans="1:12" x14ac:dyDescent="0.25">
      <c r="A86" s="380"/>
      <c r="B86" s="381"/>
      <c r="C86" s="381"/>
      <c r="D86" s="381"/>
      <c r="E86" s="381"/>
      <c r="F86" s="382"/>
      <c r="G86" s="382"/>
      <c r="H86" s="381"/>
      <c r="I86" s="381"/>
      <c r="J86" s="381"/>
      <c r="K86" s="382"/>
      <c r="L86" s="382"/>
    </row>
    <row r="87" spans="1:12" x14ac:dyDescent="0.25">
      <c r="A87" s="380"/>
      <c r="B87" s="381"/>
      <c r="C87" s="381"/>
      <c r="D87" s="381"/>
      <c r="E87" s="381"/>
      <c r="F87" s="382"/>
      <c r="G87" s="382"/>
      <c r="H87" s="381"/>
      <c r="I87" s="381"/>
      <c r="J87" s="381"/>
      <c r="K87" s="382"/>
      <c r="L87" s="382"/>
    </row>
    <row r="88" spans="1:12" x14ac:dyDescent="0.25">
      <c r="A88" s="380"/>
      <c r="B88" s="381"/>
      <c r="C88" s="381"/>
      <c r="D88" s="381"/>
      <c r="E88" s="381"/>
      <c r="F88" s="382"/>
      <c r="G88" s="382"/>
      <c r="H88" s="381"/>
      <c r="I88" s="381"/>
      <c r="J88" s="381"/>
      <c r="K88" s="382"/>
      <c r="L88" s="382"/>
    </row>
    <row r="89" spans="1:12" x14ac:dyDescent="0.25">
      <c r="A89" s="380"/>
      <c r="B89" s="381"/>
      <c r="C89" s="381"/>
      <c r="D89" s="381"/>
      <c r="E89" s="381"/>
      <c r="F89" s="382"/>
      <c r="G89" s="382"/>
      <c r="H89" s="381"/>
      <c r="I89" s="381"/>
      <c r="J89" s="381"/>
      <c r="K89" s="382"/>
      <c r="L89" s="382"/>
    </row>
    <row r="90" spans="1:12" x14ac:dyDescent="0.25">
      <c r="A90" s="380"/>
      <c r="B90" s="381"/>
      <c r="C90" s="381"/>
      <c r="D90" s="381"/>
      <c r="E90" s="381"/>
      <c r="F90" s="382"/>
      <c r="G90" s="382"/>
      <c r="H90" s="381"/>
      <c r="I90" s="381"/>
      <c r="J90" s="381"/>
      <c r="K90" s="382"/>
      <c r="L90" s="382"/>
    </row>
    <row r="91" spans="1:12" x14ac:dyDescent="0.25">
      <c r="A91" s="380"/>
      <c r="B91" s="381"/>
      <c r="C91" s="381"/>
      <c r="D91" s="381"/>
      <c r="E91" s="381"/>
      <c r="F91" s="382"/>
      <c r="G91" s="382"/>
      <c r="H91" s="381"/>
      <c r="I91" s="381"/>
      <c r="J91" s="381"/>
      <c r="K91" s="382"/>
      <c r="L91" s="382"/>
    </row>
    <row r="92" spans="1:12" x14ac:dyDescent="0.25">
      <c r="A92" s="380"/>
      <c r="B92" s="381"/>
      <c r="C92" s="381"/>
      <c r="D92" s="381"/>
      <c r="E92" s="381"/>
      <c r="F92" s="382"/>
      <c r="G92" s="382"/>
      <c r="H92" s="381"/>
      <c r="I92" s="381"/>
      <c r="J92" s="381"/>
      <c r="K92" s="382"/>
      <c r="L92" s="382"/>
    </row>
    <row r="93" spans="1:12" x14ac:dyDescent="0.25">
      <c r="A93" s="380"/>
      <c r="B93" s="381"/>
      <c r="C93" s="381"/>
      <c r="D93" s="381"/>
      <c r="E93" s="381"/>
      <c r="F93" s="382"/>
      <c r="G93" s="382"/>
      <c r="H93" s="381"/>
      <c r="I93" s="381"/>
      <c r="J93" s="381"/>
      <c r="K93" s="382"/>
      <c r="L93" s="382"/>
    </row>
    <row r="94" spans="1:12" x14ac:dyDescent="0.25">
      <c r="A94" s="380"/>
      <c r="B94" s="381"/>
      <c r="C94" s="381"/>
      <c r="D94" s="381"/>
      <c r="E94" s="381"/>
      <c r="F94" s="382"/>
      <c r="G94" s="382"/>
      <c r="H94" s="381"/>
      <c r="I94" s="381"/>
      <c r="J94" s="381"/>
      <c r="K94" s="382"/>
      <c r="L94" s="382"/>
    </row>
    <row r="95" spans="1:12" x14ac:dyDescent="0.25">
      <c r="A95" s="380"/>
      <c r="B95" s="381"/>
      <c r="C95" s="381"/>
      <c r="D95" s="381"/>
      <c r="E95" s="381"/>
      <c r="F95" s="382"/>
      <c r="G95" s="382"/>
      <c r="H95" s="381"/>
      <c r="I95" s="381"/>
      <c r="J95" s="381"/>
      <c r="K95" s="382"/>
      <c r="L95" s="382"/>
    </row>
    <row r="96" spans="1:12" x14ac:dyDescent="0.25">
      <c r="A96" s="380"/>
      <c r="B96" s="381"/>
      <c r="C96" s="381"/>
      <c r="D96" s="381"/>
      <c r="E96" s="381"/>
      <c r="F96" s="382"/>
      <c r="G96" s="382"/>
      <c r="H96" s="381"/>
      <c r="I96" s="381"/>
      <c r="J96" s="381"/>
      <c r="K96" s="382"/>
      <c r="L96" s="382"/>
    </row>
    <row r="97" spans="1:12" x14ac:dyDescent="0.25">
      <c r="A97" s="380"/>
      <c r="B97" s="381"/>
      <c r="C97" s="381"/>
      <c r="D97" s="381"/>
      <c r="E97" s="381"/>
      <c r="F97" s="382"/>
      <c r="G97" s="382"/>
      <c r="H97" s="381"/>
      <c r="I97" s="381"/>
      <c r="J97" s="381"/>
      <c r="K97" s="382"/>
      <c r="L97" s="382"/>
    </row>
    <row r="98" spans="1:12" x14ac:dyDescent="0.25">
      <c r="A98" s="380"/>
      <c r="B98" s="381"/>
      <c r="C98" s="381"/>
      <c r="D98" s="381"/>
      <c r="E98" s="381"/>
      <c r="F98" s="382"/>
      <c r="G98" s="382"/>
      <c r="H98" s="381"/>
      <c r="I98" s="381"/>
      <c r="J98" s="381"/>
      <c r="K98" s="382"/>
      <c r="L98" s="382"/>
    </row>
    <row r="99" spans="1:12" x14ac:dyDescent="0.25">
      <c r="A99" s="380"/>
      <c r="B99" s="381"/>
      <c r="C99" s="381"/>
      <c r="D99" s="381"/>
      <c r="E99" s="381"/>
      <c r="F99" s="382"/>
      <c r="G99" s="382"/>
      <c r="H99" s="381"/>
      <c r="I99" s="381"/>
      <c r="J99" s="381"/>
      <c r="K99" s="382"/>
      <c r="L99" s="382"/>
    </row>
    <row r="100" spans="1:12" x14ac:dyDescent="0.25">
      <c r="A100" s="380"/>
      <c r="B100" s="381"/>
      <c r="C100" s="381"/>
      <c r="D100" s="381"/>
      <c r="E100" s="381"/>
      <c r="F100" s="382"/>
      <c r="G100" s="382"/>
      <c r="H100" s="381"/>
      <c r="I100" s="381"/>
      <c r="J100" s="381"/>
      <c r="K100" s="382"/>
      <c r="L100" s="382"/>
    </row>
    <row r="101" spans="1:12" x14ac:dyDescent="0.25">
      <c r="A101" s="380"/>
      <c r="B101" s="381"/>
      <c r="C101" s="381"/>
      <c r="D101" s="381"/>
      <c r="E101" s="381"/>
      <c r="F101" s="382"/>
      <c r="G101" s="382"/>
      <c r="H101" s="381"/>
      <c r="I101" s="381"/>
      <c r="J101" s="381"/>
      <c r="K101" s="382"/>
      <c r="L101" s="382"/>
    </row>
    <row r="102" spans="1:12" x14ac:dyDescent="0.25">
      <c r="A102" s="380"/>
      <c r="B102" s="381"/>
      <c r="C102" s="381"/>
      <c r="D102" s="381"/>
      <c r="E102" s="381"/>
      <c r="F102" s="382"/>
      <c r="G102" s="382"/>
      <c r="H102" s="381"/>
      <c r="I102" s="381"/>
      <c r="J102" s="381"/>
      <c r="K102" s="382"/>
      <c r="L102" s="382"/>
    </row>
    <row r="103" spans="1:12" x14ac:dyDescent="0.25">
      <c r="A103" s="380"/>
      <c r="B103" s="381"/>
      <c r="C103" s="381"/>
      <c r="D103" s="381"/>
      <c r="E103" s="381"/>
      <c r="F103" s="382"/>
      <c r="G103" s="382"/>
      <c r="H103" s="381"/>
      <c r="I103" s="381"/>
      <c r="J103" s="381"/>
      <c r="K103" s="382"/>
      <c r="L103" s="382"/>
    </row>
    <row r="104" spans="1:12" x14ac:dyDescent="0.25">
      <c r="A104" s="380"/>
      <c r="B104" s="381"/>
      <c r="C104" s="381"/>
      <c r="D104" s="381"/>
      <c r="E104" s="381"/>
      <c r="F104" s="382"/>
      <c r="G104" s="382"/>
      <c r="H104" s="381"/>
      <c r="I104" s="381"/>
      <c r="J104" s="381"/>
      <c r="K104" s="382"/>
      <c r="L104" s="382"/>
    </row>
    <row r="105" spans="1:12" x14ac:dyDescent="0.25">
      <c r="A105" s="380"/>
      <c r="B105" s="381"/>
      <c r="C105" s="381"/>
      <c r="D105" s="381"/>
      <c r="E105" s="381"/>
      <c r="F105" s="382"/>
      <c r="G105" s="382"/>
      <c r="H105" s="381"/>
      <c r="I105" s="381"/>
      <c r="J105" s="381"/>
      <c r="K105" s="382"/>
      <c r="L105" s="382"/>
    </row>
    <row r="106" spans="1:12" x14ac:dyDescent="0.25">
      <c r="A106" s="380"/>
      <c r="B106" s="381"/>
      <c r="C106" s="381"/>
      <c r="D106" s="381"/>
      <c r="E106" s="381"/>
      <c r="F106" s="382"/>
      <c r="G106" s="382"/>
      <c r="H106" s="381"/>
      <c r="I106" s="381"/>
      <c r="J106" s="381"/>
      <c r="K106" s="382"/>
      <c r="L106" s="382"/>
    </row>
    <row r="107" spans="1:12" x14ac:dyDescent="0.25">
      <c r="A107" s="380"/>
      <c r="B107" s="381"/>
      <c r="C107" s="381"/>
      <c r="D107" s="381"/>
      <c r="E107" s="381"/>
      <c r="F107" s="382"/>
      <c r="G107" s="382"/>
      <c r="H107" s="381"/>
      <c r="I107" s="381"/>
      <c r="J107" s="381"/>
      <c r="K107" s="382"/>
      <c r="L107" s="382"/>
    </row>
    <row r="108" spans="1:12" x14ac:dyDescent="0.25">
      <c r="A108" s="380"/>
      <c r="B108" s="381"/>
      <c r="C108" s="381"/>
      <c r="D108" s="381"/>
      <c r="E108" s="381"/>
      <c r="F108" s="382"/>
      <c r="G108" s="382"/>
      <c r="H108" s="381"/>
      <c r="I108" s="381"/>
      <c r="J108" s="381"/>
      <c r="K108" s="382"/>
      <c r="L108" s="382"/>
    </row>
    <row r="109" spans="1:12" x14ac:dyDescent="0.25">
      <c r="A109" s="380"/>
      <c r="B109" s="381"/>
      <c r="C109" s="381"/>
      <c r="D109" s="381"/>
      <c r="E109" s="381"/>
      <c r="F109" s="382"/>
      <c r="G109" s="382"/>
      <c r="H109" s="381"/>
      <c r="I109" s="381"/>
      <c r="J109" s="381"/>
      <c r="K109" s="382"/>
      <c r="L109" s="382"/>
    </row>
    <row r="110" spans="1:12" x14ac:dyDescent="0.25">
      <c r="A110" s="380"/>
      <c r="B110" s="381"/>
      <c r="C110" s="381"/>
      <c r="D110" s="381"/>
      <c r="E110" s="381"/>
      <c r="F110" s="382"/>
      <c r="G110" s="382"/>
      <c r="H110" s="381"/>
      <c r="I110" s="381"/>
      <c r="J110" s="381"/>
      <c r="K110" s="382"/>
      <c r="L110" s="382"/>
    </row>
    <row r="111" spans="1:12" x14ac:dyDescent="0.25">
      <c r="A111" s="380"/>
      <c r="B111" s="381"/>
      <c r="C111" s="381"/>
      <c r="D111" s="381"/>
      <c r="E111" s="381"/>
      <c r="F111" s="382"/>
      <c r="G111" s="382"/>
      <c r="H111" s="381"/>
      <c r="I111" s="381"/>
      <c r="J111" s="381"/>
      <c r="K111" s="382"/>
      <c r="L111" s="382"/>
    </row>
    <row r="112" spans="1:12" x14ac:dyDescent="0.25">
      <c r="A112" s="380"/>
      <c r="B112" s="381"/>
      <c r="C112" s="381"/>
      <c r="D112" s="381"/>
      <c r="E112" s="381"/>
      <c r="F112" s="382"/>
      <c r="G112" s="382"/>
      <c r="H112" s="381"/>
      <c r="I112" s="381"/>
      <c r="J112" s="381"/>
      <c r="K112" s="382"/>
      <c r="L112" s="382"/>
    </row>
    <row r="113" spans="1:12" x14ac:dyDescent="0.25">
      <c r="A113" s="380"/>
      <c r="B113" s="381"/>
      <c r="C113" s="381"/>
      <c r="D113" s="381"/>
      <c r="E113" s="381"/>
      <c r="F113" s="382"/>
      <c r="G113" s="382"/>
      <c r="H113" s="381"/>
      <c r="I113" s="381"/>
      <c r="J113" s="381"/>
      <c r="K113" s="382"/>
      <c r="L113" s="382"/>
    </row>
    <row r="114" spans="1:12" x14ac:dyDescent="0.25">
      <c r="A114" s="380"/>
      <c r="B114" s="381"/>
      <c r="C114" s="381"/>
      <c r="D114" s="381"/>
      <c r="E114" s="381"/>
      <c r="F114" s="382"/>
      <c r="G114" s="382"/>
      <c r="H114" s="381"/>
      <c r="I114" s="381"/>
      <c r="J114" s="381"/>
      <c r="K114" s="382"/>
      <c r="L114" s="382"/>
    </row>
    <row r="115" spans="1:12" x14ac:dyDescent="0.25">
      <c r="A115" s="380"/>
      <c r="B115" s="381"/>
      <c r="C115" s="381"/>
      <c r="D115" s="381"/>
      <c r="E115" s="381"/>
      <c r="F115" s="382"/>
      <c r="G115" s="382"/>
      <c r="H115" s="381"/>
      <c r="I115" s="381"/>
      <c r="J115" s="381"/>
      <c r="K115" s="382"/>
      <c r="L115" s="382"/>
    </row>
    <row r="116" spans="1:12" x14ac:dyDescent="0.25">
      <c r="A116" s="380"/>
      <c r="B116" s="381"/>
      <c r="C116" s="381"/>
      <c r="D116" s="381"/>
      <c r="E116" s="381"/>
      <c r="F116" s="382"/>
      <c r="G116" s="382"/>
      <c r="H116" s="381"/>
      <c r="I116" s="381"/>
      <c r="J116" s="381"/>
      <c r="K116" s="382"/>
      <c r="L116" s="382"/>
    </row>
    <row r="117" spans="1:12" x14ac:dyDescent="0.25">
      <c r="A117" s="380"/>
      <c r="B117" s="381"/>
      <c r="C117" s="381"/>
      <c r="D117" s="381"/>
      <c r="E117" s="381"/>
      <c r="F117" s="382"/>
      <c r="G117" s="382"/>
      <c r="H117" s="381"/>
      <c r="I117" s="381"/>
      <c r="J117" s="381"/>
      <c r="K117" s="382"/>
      <c r="L117" s="382"/>
    </row>
    <row r="118" spans="1:12" x14ac:dyDescent="0.25">
      <c r="A118" s="380"/>
      <c r="B118" s="381"/>
      <c r="C118" s="381"/>
      <c r="D118" s="381"/>
      <c r="E118" s="381"/>
      <c r="F118" s="382"/>
      <c r="G118" s="382"/>
      <c r="H118" s="381"/>
      <c r="I118" s="381"/>
      <c r="J118" s="381"/>
      <c r="K118" s="382"/>
      <c r="L118" s="382"/>
    </row>
    <row r="119" spans="1:12" x14ac:dyDescent="0.25">
      <c r="A119" s="380"/>
      <c r="B119" s="381"/>
      <c r="C119" s="381"/>
      <c r="D119" s="381"/>
      <c r="E119" s="381"/>
      <c r="F119" s="382"/>
      <c r="G119" s="382"/>
      <c r="H119" s="381"/>
      <c r="I119" s="381"/>
      <c r="J119" s="381"/>
      <c r="K119" s="382"/>
      <c r="L119" s="382"/>
    </row>
    <row r="120" spans="1:12" x14ac:dyDescent="0.25">
      <c r="A120" s="380"/>
      <c r="B120" s="381"/>
      <c r="C120" s="381"/>
      <c r="D120" s="381"/>
      <c r="E120" s="381"/>
      <c r="F120" s="382"/>
      <c r="G120" s="382"/>
      <c r="H120" s="381"/>
      <c r="I120" s="381"/>
      <c r="J120" s="381"/>
      <c r="K120" s="382"/>
      <c r="L120" s="382"/>
    </row>
    <row r="121" spans="1:12" x14ac:dyDescent="0.25">
      <c r="A121" s="380"/>
      <c r="B121" s="381"/>
      <c r="C121" s="381"/>
      <c r="D121" s="381"/>
      <c r="E121" s="381"/>
      <c r="F121" s="382"/>
      <c r="G121" s="382"/>
      <c r="H121" s="381"/>
      <c r="I121" s="381"/>
      <c r="J121" s="381"/>
      <c r="K121" s="382"/>
      <c r="L121" s="382"/>
    </row>
    <row r="122" spans="1:12" x14ac:dyDescent="0.25">
      <c r="A122" s="380"/>
      <c r="B122" s="381"/>
      <c r="C122" s="381"/>
      <c r="D122" s="381"/>
      <c r="E122" s="381"/>
      <c r="F122" s="382"/>
      <c r="G122" s="382"/>
      <c r="H122" s="381"/>
      <c r="I122" s="381"/>
      <c r="J122" s="381"/>
      <c r="K122" s="382"/>
      <c r="L122" s="382"/>
    </row>
    <row r="123" spans="1:12" x14ac:dyDescent="0.25">
      <c r="A123" s="380"/>
      <c r="B123" s="381"/>
      <c r="C123" s="381"/>
      <c r="D123" s="381"/>
      <c r="E123" s="381"/>
      <c r="F123" s="382"/>
      <c r="G123" s="382"/>
      <c r="H123" s="381"/>
      <c r="I123" s="381"/>
      <c r="J123" s="381"/>
      <c r="K123" s="382"/>
      <c r="L123" s="382"/>
    </row>
    <row r="124" spans="1:12" x14ac:dyDescent="0.25">
      <c r="A124" s="380"/>
      <c r="B124" s="381"/>
      <c r="C124" s="381"/>
      <c r="D124" s="381"/>
      <c r="E124" s="381"/>
      <c r="F124" s="382"/>
      <c r="G124" s="382"/>
      <c r="H124" s="381"/>
      <c r="I124" s="381"/>
      <c r="J124" s="381"/>
      <c r="K124" s="382"/>
      <c r="L124" s="382"/>
    </row>
    <row r="125" spans="1:12" x14ac:dyDescent="0.25">
      <c r="A125" s="380"/>
      <c r="B125" s="381"/>
      <c r="C125" s="381"/>
      <c r="D125" s="381"/>
      <c r="E125" s="381"/>
      <c r="F125" s="382"/>
      <c r="G125" s="382"/>
      <c r="H125" s="381"/>
      <c r="I125" s="381"/>
      <c r="J125" s="381"/>
      <c r="K125" s="382"/>
      <c r="L125" s="382"/>
    </row>
    <row r="126" spans="1:12" x14ac:dyDescent="0.25">
      <c r="A126" s="380"/>
      <c r="B126" s="381"/>
      <c r="C126" s="381"/>
      <c r="D126" s="381"/>
      <c r="E126" s="381"/>
      <c r="F126" s="382"/>
      <c r="G126" s="382"/>
      <c r="H126" s="381"/>
      <c r="I126" s="381"/>
      <c r="J126" s="381"/>
      <c r="K126" s="382"/>
      <c r="L126" s="382"/>
    </row>
    <row r="127" spans="1:12" x14ac:dyDescent="0.25">
      <c r="A127" s="380"/>
      <c r="B127" s="381"/>
      <c r="C127" s="381"/>
      <c r="D127" s="381"/>
      <c r="E127" s="381"/>
      <c r="F127" s="382"/>
      <c r="G127" s="382"/>
      <c r="H127" s="381"/>
      <c r="I127" s="381"/>
      <c r="J127" s="381"/>
      <c r="K127" s="382"/>
      <c r="L127" s="382"/>
    </row>
    <row r="128" spans="1:12" x14ac:dyDescent="0.25">
      <c r="A128" s="380"/>
      <c r="B128" s="381"/>
      <c r="C128" s="381"/>
      <c r="D128" s="381"/>
      <c r="E128" s="381"/>
      <c r="F128" s="382"/>
      <c r="G128" s="382"/>
      <c r="H128" s="381"/>
      <c r="I128" s="381"/>
      <c r="J128" s="381"/>
      <c r="K128" s="382"/>
      <c r="L128" s="382"/>
    </row>
    <row r="129" spans="1:12" x14ac:dyDescent="0.25">
      <c r="A129" s="380"/>
      <c r="B129" s="381"/>
      <c r="C129" s="381"/>
      <c r="D129" s="381"/>
      <c r="E129" s="381"/>
      <c r="F129" s="382"/>
      <c r="G129" s="382"/>
      <c r="H129" s="381"/>
      <c r="I129" s="381"/>
      <c r="J129" s="381"/>
      <c r="K129" s="382"/>
      <c r="L129" s="382"/>
    </row>
    <row r="130" spans="1:12" x14ac:dyDescent="0.25">
      <c r="A130" s="380"/>
      <c r="B130" s="381"/>
      <c r="C130" s="381"/>
      <c r="D130" s="381"/>
      <c r="E130" s="381"/>
      <c r="F130" s="382"/>
      <c r="G130" s="382"/>
      <c r="H130" s="381"/>
      <c r="I130" s="381"/>
      <c r="J130" s="381"/>
      <c r="K130" s="382"/>
      <c r="L130" s="382"/>
    </row>
    <row r="131" spans="1:12" x14ac:dyDescent="0.25">
      <c r="A131" s="380"/>
      <c r="B131" s="381"/>
      <c r="C131" s="381"/>
      <c r="D131" s="381"/>
      <c r="E131" s="381"/>
      <c r="F131" s="382"/>
      <c r="G131" s="382"/>
      <c r="H131" s="381"/>
      <c r="I131" s="381"/>
      <c r="J131" s="381"/>
      <c r="K131" s="382"/>
      <c r="L131" s="382"/>
    </row>
    <row r="132" spans="1:12" x14ac:dyDescent="0.25">
      <c r="A132" s="380"/>
      <c r="B132" s="381"/>
      <c r="C132" s="381"/>
      <c r="D132" s="381"/>
      <c r="E132" s="381"/>
      <c r="F132" s="382"/>
      <c r="G132" s="382"/>
      <c r="H132" s="381"/>
      <c r="I132" s="381"/>
      <c r="J132" s="381"/>
      <c r="K132" s="382"/>
      <c r="L132" s="382"/>
    </row>
    <row r="133" spans="1:12" x14ac:dyDescent="0.25">
      <c r="A133" s="380"/>
      <c r="B133" s="381"/>
      <c r="C133" s="381"/>
      <c r="D133" s="381"/>
      <c r="E133" s="381"/>
      <c r="F133" s="382"/>
      <c r="G133" s="382"/>
      <c r="H133" s="381"/>
      <c r="I133" s="381"/>
      <c r="J133" s="381"/>
      <c r="K133" s="382"/>
      <c r="L133" s="382"/>
    </row>
    <row r="134" spans="1:12" x14ac:dyDescent="0.25">
      <c r="A134" s="380"/>
      <c r="B134" s="381"/>
      <c r="C134" s="381"/>
      <c r="D134" s="381"/>
      <c r="E134" s="381"/>
      <c r="F134" s="382"/>
      <c r="G134" s="382"/>
      <c r="H134" s="381"/>
      <c r="I134" s="381"/>
      <c r="J134" s="381"/>
      <c r="K134" s="382"/>
      <c r="L134" s="382"/>
    </row>
    <row r="135" spans="1:12" x14ac:dyDescent="0.25">
      <c r="A135" s="380"/>
      <c r="B135" s="381"/>
      <c r="C135" s="381"/>
      <c r="D135" s="381"/>
      <c r="E135" s="381"/>
      <c r="F135" s="382"/>
      <c r="G135" s="382"/>
      <c r="H135" s="381"/>
      <c r="I135" s="381"/>
      <c r="J135" s="381"/>
      <c r="K135" s="382"/>
      <c r="L135" s="382"/>
    </row>
    <row r="136" spans="1:12" x14ac:dyDescent="0.25">
      <c r="A136" s="380"/>
      <c r="B136" s="381"/>
      <c r="C136" s="381"/>
      <c r="D136" s="381"/>
      <c r="E136" s="381"/>
      <c r="F136" s="382"/>
      <c r="G136" s="382"/>
      <c r="H136" s="381"/>
      <c r="I136" s="381"/>
      <c r="J136" s="381"/>
      <c r="K136" s="382"/>
      <c r="L136" s="382"/>
    </row>
    <row r="137" spans="1:12" x14ac:dyDescent="0.25">
      <c r="A137" s="380"/>
      <c r="B137" s="381"/>
      <c r="C137" s="381"/>
      <c r="D137" s="381"/>
      <c r="E137" s="381"/>
      <c r="F137" s="382"/>
      <c r="G137" s="382"/>
      <c r="H137" s="381"/>
      <c r="I137" s="381"/>
      <c r="J137" s="381"/>
      <c r="K137" s="382"/>
      <c r="L137" s="382"/>
    </row>
    <row r="138" spans="1:12" x14ac:dyDescent="0.25">
      <c r="A138" s="380"/>
      <c r="B138" s="381"/>
      <c r="C138" s="381"/>
      <c r="D138" s="381"/>
      <c r="E138" s="381"/>
      <c r="F138" s="382"/>
      <c r="G138" s="382"/>
      <c r="H138" s="381"/>
      <c r="I138" s="381"/>
      <c r="J138" s="381"/>
      <c r="K138" s="382"/>
      <c r="L138" s="382"/>
    </row>
    <row r="139" spans="1:12" x14ac:dyDescent="0.25">
      <c r="A139" s="380"/>
      <c r="B139" s="381"/>
      <c r="C139" s="381"/>
      <c r="D139" s="381"/>
      <c r="E139" s="381"/>
      <c r="F139" s="382"/>
      <c r="G139" s="382"/>
      <c r="H139" s="381"/>
      <c r="I139" s="381"/>
      <c r="J139" s="381"/>
      <c r="K139" s="382"/>
      <c r="L139" s="382"/>
    </row>
    <row r="140" spans="1:12" x14ac:dyDescent="0.25">
      <c r="A140" s="380"/>
      <c r="B140" s="381"/>
      <c r="C140" s="381"/>
      <c r="D140" s="381"/>
      <c r="E140" s="381"/>
      <c r="F140" s="382"/>
      <c r="G140" s="382"/>
      <c r="H140" s="381"/>
      <c r="I140" s="381"/>
      <c r="J140" s="381"/>
      <c r="K140" s="382"/>
      <c r="L140" s="382"/>
    </row>
    <row r="141" spans="1:12" x14ac:dyDescent="0.25">
      <c r="A141" s="380"/>
      <c r="B141" s="381"/>
      <c r="C141" s="381"/>
      <c r="D141" s="381"/>
      <c r="E141" s="381"/>
      <c r="F141" s="382"/>
      <c r="G141" s="382"/>
      <c r="H141" s="381"/>
      <c r="I141" s="381"/>
      <c r="J141" s="381"/>
      <c r="K141" s="382"/>
      <c r="L141" s="382"/>
    </row>
    <row r="142" spans="1:12" x14ac:dyDescent="0.25">
      <c r="A142" s="380"/>
      <c r="B142" s="381"/>
      <c r="C142" s="381"/>
      <c r="D142" s="381"/>
      <c r="E142" s="381"/>
      <c r="F142" s="382"/>
      <c r="G142" s="382"/>
      <c r="H142" s="381"/>
      <c r="I142" s="381"/>
      <c r="J142" s="381"/>
      <c r="K142" s="382"/>
      <c r="L142" s="382"/>
    </row>
    <row r="143" spans="1:12" x14ac:dyDescent="0.25">
      <c r="A143" s="380"/>
      <c r="B143" s="381"/>
      <c r="C143" s="381"/>
      <c r="D143" s="381"/>
      <c r="E143" s="381"/>
      <c r="F143" s="382"/>
      <c r="G143" s="382"/>
      <c r="H143" s="381"/>
      <c r="I143" s="381"/>
      <c r="J143" s="381"/>
      <c r="K143" s="382"/>
      <c r="L143" s="382"/>
    </row>
    <row r="144" spans="1:12" x14ac:dyDescent="0.25">
      <c r="A144" s="380"/>
      <c r="B144" s="381"/>
      <c r="C144" s="381"/>
      <c r="D144" s="381"/>
      <c r="E144" s="381"/>
      <c r="F144" s="382"/>
      <c r="G144" s="382"/>
      <c r="H144" s="381"/>
      <c r="I144" s="381"/>
      <c r="J144" s="381"/>
      <c r="K144" s="382"/>
      <c r="L144" s="382"/>
    </row>
    <row r="145" spans="1:12" x14ac:dyDescent="0.25">
      <c r="A145" s="380"/>
      <c r="B145" s="381"/>
      <c r="C145" s="381"/>
      <c r="D145" s="381"/>
      <c r="E145" s="381"/>
      <c r="F145" s="382"/>
      <c r="G145" s="382"/>
      <c r="H145" s="381"/>
      <c r="I145" s="381"/>
      <c r="J145" s="381"/>
      <c r="K145" s="382"/>
      <c r="L145" s="382"/>
    </row>
    <row r="146" spans="1:12" x14ac:dyDescent="0.25">
      <c r="A146" s="380"/>
      <c r="B146" s="381"/>
      <c r="C146" s="381"/>
      <c r="D146" s="381"/>
      <c r="E146" s="381"/>
      <c r="F146" s="382"/>
      <c r="G146" s="382"/>
      <c r="H146" s="381"/>
      <c r="I146" s="381"/>
      <c r="J146" s="381"/>
      <c r="K146" s="382"/>
      <c r="L146" s="382"/>
    </row>
    <row r="147" spans="1:12" x14ac:dyDescent="0.25">
      <c r="A147" s="380"/>
      <c r="B147" s="381"/>
      <c r="C147" s="381"/>
      <c r="D147" s="381"/>
      <c r="E147" s="381"/>
      <c r="F147" s="382"/>
      <c r="G147" s="382"/>
      <c r="H147" s="381"/>
      <c r="I147" s="381"/>
      <c r="J147" s="381"/>
      <c r="K147" s="382"/>
      <c r="L147" s="382"/>
    </row>
    <row r="148" spans="1:12" x14ac:dyDescent="0.25">
      <c r="A148" s="380"/>
      <c r="B148" s="381"/>
      <c r="C148" s="381"/>
      <c r="D148" s="381"/>
      <c r="E148" s="381"/>
      <c r="F148" s="382"/>
      <c r="G148" s="382"/>
      <c r="H148" s="381"/>
      <c r="I148" s="381"/>
      <c r="J148" s="381"/>
      <c r="K148" s="382"/>
      <c r="L148" s="382"/>
    </row>
    <row r="149" spans="1:12" x14ac:dyDescent="0.25">
      <c r="A149" s="380"/>
      <c r="B149" s="381"/>
      <c r="C149" s="381"/>
      <c r="D149" s="381"/>
      <c r="E149" s="381"/>
      <c r="F149" s="382"/>
      <c r="G149" s="382"/>
      <c r="H149" s="381"/>
      <c r="I149" s="381"/>
      <c r="J149" s="381"/>
      <c r="K149" s="382"/>
      <c r="L149" s="382"/>
    </row>
    <row r="150" spans="1:12" x14ac:dyDescent="0.25">
      <c r="A150" s="380"/>
      <c r="B150" s="381"/>
      <c r="C150" s="381"/>
      <c r="D150" s="381"/>
      <c r="E150" s="381"/>
      <c r="F150" s="382"/>
      <c r="G150" s="382"/>
      <c r="H150" s="381"/>
      <c r="I150" s="381"/>
      <c r="J150" s="381"/>
      <c r="K150" s="382"/>
      <c r="L150" s="382"/>
    </row>
    <row r="151" spans="1:12" x14ac:dyDescent="0.25">
      <c r="A151" s="380"/>
      <c r="B151" s="381"/>
      <c r="C151" s="381"/>
      <c r="D151" s="381"/>
      <c r="E151" s="381"/>
      <c r="F151" s="382"/>
      <c r="G151" s="382"/>
      <c r="H151" s="381"/>
      <c r="I151" s="381"/>
      <c r="J151" s="381"/>
      <c r="K151" s="382"/>
      <c r="L151" s="382"/>
    </row>
    <row r="152" spans="1:12" x14ac:dyDescent="0.25">
      <c r="A152" s="380"/>
      <c r="B152" s="381"/>
      <c r="C152" s="381"/>
      <c r="D152" s="381"/>
      <c r="E152" s="381"/>
      <c r="F152" s="382"/>
      <c r="G152" s="382"/>
      <c r="H152" s="381"/>
      <c r="I152" s="381"/>
      <c r="J152" s="381"/>
      <c r="K152" s="382"/>
      <c r="L152" s="382"/>
    </row>
    <row r="153" spans="1:12" x14ac:dyDescent="0.25">
      <c r="A153" s="380"/>
      <c r="B153" s="381"/>
      <c r="C153" s="381"/>
      <c r="D153" s="381"/>
      <c r="E153" s="381"/>
      <c r="F153" s="382"/>
      <c r="G153" s="382"/>
      <c r="H153" s="381"/>
      <c r="I153" s="381"/>
      <c r="J153" s="381"/>
      <c r="K153" s="382"/>
      <c r="L153" s="382"/>
    </row>
    <row r="154" spans="1:12" x14ac:dyDescent="0.25">
      <c r="A154" s="380"/>
      <c r="B154" s="381"/>
      <c r="C154" s="381"/>
      <c r="D154" s="381"/>
      <c r="E154" s="381"/>
      <c r="F154" s="382"/>
      <c r="G154" s="382"/>
      <c r="H154" s="381"/>
      <c r="I154" s="381"/>
      <c r="J154" s="381"/>
      <c r="K154" s="382"/>
      <c r="L154" s="382"/>
    </row>
    <row r="155" spans="1:12" x14ac:dyDescent="0.25">
      <c r="A155" s="380"/>
      <c r="B155" s="381"/>
      <c r="C155" s="381"/>
      <c r="D155" s="381"/>
      <c r="E155" s="381"/>
      <c r="F155" s="382"/>
      <c r="G155" s="382"/>
      <c r="H155" s="381"/>
      <c r="I155" s="381"/>
      <c r="J155" s="381"/>
      <c r="K155" s="382"/>
      <c r="L155" s="382"/>
    </row>
    <row r="156" spans="1:12" x14ac:dyDescent="0.25">
      <c r="A156" s="380"/>
      <c r="B156" s="381"/>
      <c r="C156" s="381"/>
      <c r="D156" s="381"/>
      <c r="E156" s="381"/>
      <c r="F156" s="382"/>
      <c r="G156" s="382"/>
      <c r="H156" s="381"/>
      <c r="I156" s="381"/>
      <c r="J156" s="381"/>
      <c r="K156" s="382"/>
      <c r="L156" s="382"/>
    </row>
    <row r="157" spans="1:12" x14ac:dyDescent="0.25">
      <c r="A157" s="380"/>
      <c r="B157" s="381"/>
      <c r="C157" s="381"/>
      <c r="D157" s="381"/>
      <c r="E157" s="381"/>
      <c r="F157" s="382"/>
      <c r="G157" s="382"/>
      <c r="H157" s="381"/>
      <c r="I157" s="381"/>
      <c r="J157" s="381"/>
      <c r="K157" s="382"/>
      <c r="L157" s="382"/>
    </row>
    <row r="158" spans="1:12" x14ac:dyDescent="0.25">
      <c r="A158" s="380"/>
      <c r="B158" s="381"/>
      <c r="C158" s="381"/>
      <c r="D158" s="381"/>
      <c r="E158" s="381"/>
      <c r="F158" s="382"/>
      <c r="G158" s="382"/>
      <c r="H158" s="381"/>
      <c r="I158" s="381"/>
      <c r="J158" s="381"/>
      <c r="K158" s="382"/>
      <c r="L158" s="382"/>
    </row>
    <row r="159" spans="1:12" x14ac:dyDescent="0.25">
      <c r="A159" s="380"/>
      <c r="B159" s="381"/>
      <c r="C159" s="381"/>
      <c r="D159" s="381"/>
      <c r="E159" s="381"/>
      <c r="F159" s="382"/>
      <c r="G159" s="382"/>
      <c r="H159" s="381"/>
      <c r="I159" s="381"/>
      <c r="J159" s="381"/>
      <c r="K159" s="382"/>
      <c r="L159" s="382"/>
    </row>
    <row r="160" spans="1:12" x14ac:dyDescent="0.25">
      <c r="A160" s="380"/>
      <c r="B160" s="381"/>
      <c r="C160" s="381"/>
      <c r="D160" s="381"/>
      <c r="E160" s="381"/>
      <c r="F160" s="382"/>
      <c r="G160" s="382"/>
      <c r="H160" s="381"/>
      <c r="I160" s="381"/>
      <c r="J160" s="381"/>
      <c r="K160" s="382"/>
      <c r="L160" s="382"/>
    </row>
    <row r="161" spans="1:12" x14ac:dyDescent="0.25">
      <c r="A161" s="380"/>
      <c r="B161" s="381"/>
      <c r="C161" s="381"/>
      <c r="D161" s="381"/>
      <c r="E161" s="381"/>
      <c r="F161" s="382"/>
      <c r="G161" s="382"/>
      <c r="H161" s="381"/>
      <c r="I161" s="381"/>
      <c r="J161" s="381"/>
      <c r="K161" s="382"/>
      <c r="L161" s="382"/>
    </row>
    <row r="162" spans="1:12" x14ac:dyDescent="0.25">
      <c r="A162" s="380"/>
      <c r="B162" s="381"/>
      <c r="C162" s="381"/>
      <c r="D162" s="381"/>
      <c r="E162" s="381"/>
      <c r="F162" s="382"/>
      <c r="G162" s="382"/>
      <c r="H162" s="381"/>
      <c r="I162" s="381"/>
      <c r="J162" s="381"/>
      <c r="K162" s="382"/>
      <c r="L162" s="382"/>
    </row>
    <row r="163" spans="1:12" x14ac:dyDescent="0.25">
      <c r="A163" s="380"/>
      <c r="B163" s="381"/>
      <c r="C163" s="381"/>
      <c r="D163" s="381"/>
      <c r="E163" s="381"/>
      <c r="F163" s="382"/>
      <c r="G163" s="382"/>
      <c r="H163" s="381"/>
      <c r="I163" s="381"/>
      <c r="J163" s="381"/>
      <c r="K163" s="382"/>
      <c r="L163" s="382"/>
    </row>
    <row r="164" spans="1:12" x14ac:dyDescent="0.25">
      <c r="A164" s="380"/>
      <c r="B164" s="381"/>
      <c r="C164" s="381"/>
      <c r="D164" s="381"/>
      <c r="E164" s="381"/>
      <c r="F164" s="382"/>
      <c r="G164" s="382"/>
      <c r="H164" s="381"/>
      <c r="I164" s="381"/>
      <c r="J164" s="381"/>
      <c r="K164" s="382"/>
      <c r="L164" s="382"/>
    </row>
    <row r="165" spans="1:12" x14ac:dyDescent="0.25">
      <c r="A165" s="380"/>
      <c r="B165" s="381"/>
      <c r="C165" s="381"/>
      <c r="D165" s="381"/>
      <c r="E165" s="381"/>
      <c r="F165" s="382"/>
      <c r="G165" s="382"/>
      <c r="H165" s="381"/>
      <c r="I165" s="381"/>
      <c r="J165" s="381"/>
      <c r="K165" s="382"/>
      <c r="L165" s="382"/>
    </row>
    <row r="166" spans="1:12" x14ac:dyDescent="0.25">
      <c r="A166" s="380"/>
      <c r="B166" s="381"/>
      <c r="C166" s="381"/>
      <c r="D166" s="381"/>
      <c r="E166" s="381"/>
      <c r="F166" s="382"/>
      <c r="G166" s="382"/>
      <c r="H166" s="381"/>
      <c r="I166" s="381"/>
      <c r="J166" s="381"/>
      <c r="K166" s="382"/>
      <c r="L166" s="382"/>
    </row>
    <row r="167" spans="1:12" x14ac:dyDescent="0.25">
      <c r="A167" s="380"/>
      <c r="B167" s="381"/>
      <c r="C167" s="381"/>
      <c r="D167" s="381"/>
      <c r="E167" s="381"/>
      <c r="F167" s="382"/>
      <c r="G167" s="382"/>
      <c r="H167" s="381"/>
      <c r="I167" s="381"/>
      <c r="J167" s="381"/>
      <c r="K167" s="382"/>
      <c r="L167" s="382"/>
    </row>
    <row r="168" spans="1:12" x14ac:dyDescent="0.25">
      <c r="A168" s="380"/>
      <c r="B168" s="381"/>
      <c r="C168" s="381"/>
      <c r="D168" s="381"/>
      <c r="E168" s="381"/>
      <c r="F168" s="382"/>
      <c r="G168" s="382"/>
      <c r="H168" s="381"/>
      <c r="I168" s="381"/>
      <c r="J168" s="381"/>
      <c r="K168" s="382"/>
      <c r="L168" s="382"/>
    </row>
    <row r="169" spans="1:12" x14ac:dyDescent="0.25">
      <c r="A169" s="380"/>
      <c r="B169" s="381"/>
      <c r="C169" s="381"/>
      <c r="D169" s="381"/>
      <c r="E169" s="381"/>
      <c r="F169" s="382"/>
      <c r="G169" s="382"/>
      <c r="H169" s="381"/>
      <c r="I169" s="381"/>
      <c r="J169" s="381"/>
      <c r="K169" s="382"/>
      <c r="L169" s="382"/>
    </row>
    <row r="170" spans="1:12" x14ac:dyDescent="0.25">
      <c r="A170" s="380"/>
      <c r="B170" s="381"/>
      <c r="C170" s="381"/>
      <c r="D170" s="381"/>
      <c r="E170" s="381"/>
      <c r="F170" s="382"/>
      <c r="G170" s="382"/>
      <c r="H170" s="381"/>
      <c r="I170" s="381"/>
      <c r="J170" s="381"/>
      <c r="K170" s="382"/>
      <c r="L170" s="382"/>
    </row>
    <row r="171" spans="1:12" x14ac:dyDescent="0.25">
      <c r="A171" s="380"/>
      <c r="B171" s="381"/>
      <c r="C171" s="381"/>
      <c r="D171" s="381"/>
      <c r="E171" s="381"/>
      <c r="F171" s="382"/>
      <c r="G171" s="382"/>
      <c r="H171" s="381"/>
      <c r="I171" s="381"/>
      <c r="J171" s="381"/>
      <c r="K171" s="382"/>
      <c r="L171" s="382"/>
    </row>
    <row r="172" spans="1:12" x14ac:dyDescent="0.25">
      <c r="A172" s="380"/>
      <c r="B172" s="381"/>
      <c r="C172" s="381"/>
      <c r="D172" s="381"/>
      <c r="E172" s="381"/>
      <c r="F172" s="382"/>
      <c r="G172" s="382"/>
      <c r="H172" s="381"/>
      <c r="I172" s="381"/>
      <c r="J172" s="381"/>
      <c r="K172" s="382"/>
      <c r="L172" s="382"/>
    </row>
    <row r="173" spans="1:12" x14ac:dyDescent="0.25">
      <c r="A173" s="380"/>
      <c r="B173" s="381"/>
      <c r="C173" s="381"/>
      <c r="D173" s="381"/>
      <c r="E173" s="381"/>
      <c r="F173" s="382"/>
      <c r="G173" s="382"/>
      <c r="H173" s="381"/>
      <c r="I173" s="381"/>
      <c r="J173" s="381"/>
      <c r="K173" s="382"/>
      <c r="L173" s="382"/>
    </row>
    <row r="174" spans="1:12" x14ac:dyDescent="0.25">
      <c r="A174" s="380"/>
      <c r="B174" s="381"/>
      <c r="C174" s="381"/>
      <c r="D174" s="381"/>
      <c r="E174" s="381"/>
      <c r="F174" s="382"/>
      <c r="G174" s="382"/>
      <c r="H174" s="381"/>
      <c r="I174" s="381"/>
      <c r="J174" s="381"/>
      <c r="K174" s="382"/>
      <c r="L174" s="382"/>
    </row>
    <row r="175" spans="1:12" x14ac:dyDescent="0.25">
      <c r="A175" s="380"/>
      <c r="B175" s="381"/>
      <c r="C175" s="381"/>
      <c r="D175" s="381"/>
      <c r="E175" s="381"/>
      <c r="F175" s="382"/>
      <c r="G175" s="382"/>
      <c r="H175" s="381"/>
      <c r="I175" s="381"/>
      <c r="J175" s="381"/>
      <c r="K175" s="382"/>
      <c r="L175" s="382"/>
    </row>
    <row r="176" spans="1:12" x14ac:dyDescent="0.25">
      <c r="A176" s="380"/>
      <c r="B176" s="381"/>
      <c r="C176" s="381"/>
      <c r="D176" s="381"/>
      <c r="E176" s="381"/>
      <c r="F176" s="382"/>
      <c r="G176" s="382"/>
      <c r="H176" s="381"/>
      <c r="I176" s="381"/>
      <c r="J176" s="381"/>
      <c r="K176" s="382"/>
      <c r="L176" s="382"/>
    </row>
    <row r="177" spans="1:12" x14ac:dyDescent="0.25">
      <c r="A177" s="380"/>
      <c r="B177" s="381"/>
      <c r="C177" s="381"/>
      <c r="D177" s="381"/>
      <c r="E177" s="381"/>
      <c r="F177" s="382"/>
      <c r="G177" s="382"/>
      <c r="H177" s="381"/>
      <c r="I177" s="381"/>
      <c r="J177" s="381"/>
      <c r="K177" s="382"/>
      <c r="L177" s="382"/>
    </row>
    <row r="178" spans="1:12" x14ac:dyDescent="0.25">
      <c r="A178" s="380"/>
      <c r="B178" s="381"/>
      <c r="C178" s="381"/>
      <c r="D178" s="381"/>
      <c r="E178" s="381"/>
      <c r="F178" s="382"/>
      <c r="G178" s="382"/>
      <c r="H178" s="381"/>
      <c r="I178" s="381"/>
      <c r="J178" s="381"/>
      <c r="K178" s="382"/>
      <c r="L178" s="382"/>
    </row>
    <row r="179" spans="1:12" x14ac:dyDescent="0.25">
      <c r="A179" s="380"/>
      <c r="B179" s="381"/>
      <c r="C179" s="381"/>
      <c r="D179" s="381"/>
      <c r="E179" s="381"/>
      <c r="F179" s="382"/>
      <c r="G179" s="382"/>
      <c r="H179" s="381"/>
      <c r="I179" s="381"/>
      <c r="J179" s="381"/>
      <c r="K179" s="382"/>
      <c r="L179" s="382"/>
    </row>
    <row r="180" spans="1:12" x14ac:dyDescent="0.25">
      <c r="A180" s="380"/>
      <c r="B180" s="381"/>
      <c r="C180" s="381"/>
      <c r="D180" s="381"/>
      <c r="E180" s="381"/>
      <c r="F180" s="382"/>
      <c r="G180" s="382"/>
      <c r="H180" s="381"/>
      <c r="I180" s="381"/>
      <c r="J180" s="381"/>
      <c r="K180" s="382"/>
      <c r="L180" s="382"/>
    </row>
    <row r="181" spans="1:12" x14ac:dyDescent="0.25">
      <c r="A181" s="380"/>
      <c r="B181" s="381"/>
      <c r="C181" s="381"/>
      <c r="D181" s="381"/>
      <c r="E181" s="381"/>
      <c r="F181" s="382"/>
      <c r="G181" s="382"/>
      <c r="H181" s="381"/>
      <c r="I181" s="381"/>
      <c r="J181" s="381"/>
      <c r="K181" s="382"/>
      <c r="L181" s="382"/>
    </row>
    <row r="182" spans="1:12" x14ac:dyDescent="0.25">
      <c r="A182" s="380"/>
      <c r="B182" s="381"/>
      <c r="C182" s="381"/>
      <c r="D182" s="381"/>
      <c r="E182" s="381"/>
      <c r="F182" s="382"/>
      <c r="G182" s="382"/>
      <c r="H182" s="381"/>
      <c r="I182" s="381"/>
      <c r="J182" s="381"/>
      <c r="K182" s="382"/>
      <c r="L182" s="382"/>
    </row>
    <row r="183" spans="1:12" x14ac:dyDescent="0.25">
      <c r="A183" s="380"/>
      <c r="B183" s="381"/>
      <c r="C183" s="381"/>
      <c r="D183" s="381"/>
      <c r="E183" s="381"/>
      <c r="F183" s="382"/>
      <c r="G183" s="382"/>
      <c r="H183" s="381"/>
      <c r="I183" s="381"/>
      <c r="J183" s="381"/>
      <c r="K183" s="382"/>
      <c r="L183" s="382"/>
    </row>
    <row r="184" spans="1:12" x14ac:dyDescent="0.25">
      <c r="A184" s="380"/>
      <c r="B184" s="381"/>
      <c r="C184" s="381"/>
      <c r="D184" s="381"/>
      <c r="E184" s="381"/>
      <c r="F184" s="382"/>
      <c r="G184" s="382"/>
      <c r="H184" s="381"/>
      <c r="I184" s="381"/>
      <c r="J184" s="381"/>
      <c r="K184" s="382"/>
      <c r="L184" s="382"/>
    </row>
    <row r="185" spans="1:12" x14ac:dyDescent="0.25">
      <c r="A185" s="380"/>
      <c r="B185" s="381"/>
      <c r="C185" s="381"/>
      <c r="D185" s="381"/>
      <c r="E185" s="381"/>
      <c r="F185" s="382"/>
      <c r="G185" s="382"/>
      <c r="H185" s="381"/>
      <c r="I185" s="381"/>
      <c r="J185" s="381"/>
      <c r="K185" s="382"/>
      <c r="L185" s="382"/>
    </row>
    <row r="186" spans="1:12" x14ac:dyDescent="0.25">
      <c r="A186" s="380"/>
      <c r="B186" s="381"/>
      <c r="C186" s="381"/>
      <c r="D186" s="381"/>
      <c r="E186" s="381"/>
      <c r="F186" s="382"/>
      <c r="G186" s="382"/>
      <c r="H186" s="381"/>
      <c r="I186" s="381"/>
      <c r="J186" s="381"/>
      <c r="K186" s="382"/>
      <c r="L186" s="382"/>
    </row>
    <row r="187" spans="1:12" x14ac:dyDescent="0.25">
      <c r="A187" s="380"/>
      <c r="B187" s="381"/>
      <c r="C187" s="381"/>
      <c r="D187" s="381"/>
      <c r="E187" s="381"/>
      <c r="F187" s="382"/>
      <c r="G187" s="382"/>
      <c r="H187" s="381"/>
      <c r="I187" s="381"/>
      <c r="J187" s="381"/>
      <c r="K187" s="382"/>
      <c r="L187" s="382"/>
    </row>
    <row r="188" spans="1:12" x14ac:dyDescent="0.25">
      <c r="A188" s="380"/>
      <c r="B188" s="381"/>
      <c r="C188" s="381"/>
      <c r="D188" s="381"/>
      <c r="E188" s="381"/>
      <c r="F188" s="382"/>
      <c r="G188" s="382"/>
      <c r="H188" s="381"/>
      <c r="I188" s="381"/>
      <c r="J188" s="381"/>
      <c r="K188" s="382"/>
      <c r="L188" s="382"/>
    </row>
    <row r="189" spans="1:12" x14ac:dyDescent="0.25">
      <c r="A189" s="380"/>
      <c r="B189" s="381"/>
      <c r="C189" s="381"/>
      <c r="D189" s="381"/>
      <c r="E189" s="381"/>
      <c r="F189" s="382"/>
      <c r="G189" s="382"/>
      <c r="H189" s="381"/>
      <c r="I189" s="381"/>
      <c r="J189" s="381"/>
      <c r="K189" s="382"/>
      <c r="L189" s="382"/>
    </row>
    <row r="190" spans="1:12" x14ac:dyDescent="0.25">
      <c r="A190" s="380"/>
      <c r="B190" s="381"/>
      <c r="C190" s="381"/>
      <c r="D190" s="381"/>
      <c r="E190" s="381"/>
      <c r="F190" s="382"/>
      <c r="G190" s="382"/>
      <c r="H190" s="381"/>
      <c r="I190" s="381"/>
      <c r="J190" s="381"/>
      <c r="K190" s="382"/>
      <c r="L190" s="382"/>
    </row>
    <row r="191" spans="1:12" x14ac:dyDescent="0.25">
      <c r="A191" s="380"/>
      <c r="B191" s="381"/>
      <c r="C191" s="381"/>
      <c r="D191" s="381"/>
      <c r="E191" s="381"/>
      <c r="F191" s="382"/>
      <c r="G191" s="382"/>
      <c r="H191" s="381"/>
      <c r="I191" s="381"/>
      <c r="J191" s="381"/>
      <c r="K191" s="382"/>
      <c r="L191" s="382"/>
    </row>
    <row r="192" spans="1:12" x14ac:dyDescent="0.25">
      <c r="A192" s="380"/>
      <c r="B192" s="381"/>
      <c r="C192" s="381"/>
      <c r="D192" s="381"/>
      <c r="E192" s="381"/>
      <c r="F192" s="382"/>
      <c r="G192" s="382"/>
      <c r="H192" s="381"/>
      <c r="I192" s="381"/>
      <c r="J192" s="381"/>
      <c r="K192" s="382"/>
      <c r="L192" s="382"/>
    </row>
    <row r="193" spans="1:12" x14ac:dyDescent="0.25">
      <c r="A193" s="380"/>
      <c r="B193" s="381"/>
      <c r="C193" s="381"/>
      <c r="D193" s="381"/>
      <c r="E193" s="381"/>
      <c r="F193" s="382"/>
      <c r="G193" s="382"/>
      <c r="H193" s="381"/>
      <c r="I193" s="381"/>
      <c r="J193" s="381"/>
      <c r="K193" s="382"/>
      <c r="L193" s="382"/>
    </row>
  </sheetData>
  <mergeCells count="1">
    <mergeCell ref="A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DEB9E-0966-4706-988D-93D4BAA8614B}">
  <sheetPr codeName="Sheet3"/>
  <dimension ref="A1:M33"/>
  <sheetViews>
    <sheetView showGridLines="0" workbookViewId="0">
      <selection sqref="A1:XFD1048576"/>
    </sheetView>
  </sheetViews>
  <sheetFormatPr defaultRowHeight="15" x14ac:dyDescent="0.25"/>
  <cols>
    <col min="1" max="1" width="14.85546875" customWidth="1"/>
    <col min="2" max="2" width="9.85546875" customWidth="1"/>
    <col min="3" max="3" width="8.140625" customWidth="1"/>
    <col min="4" max="5" width="10.42578125" bestFit="1" customWidth="1"/>
    <col min="6" max="6" width="8.28515625" customWidth="1"/>
    <col min="7" max="8" width="6.28515625" customWidth="1"/>
    <col min="9" max="11" width="8" customWidth="1"/>
    <col min="12" max="13" width="6.28515625" customWidth="1"/>
  </cols>
  <sheetData>
    <row r="1" spans="1:13" ht="18.75" x14ac:dyDescent="0.3">
      <c r="A1" s="40" t="s">
        <v>24</v>
      </c>
    </row>
    <row r="3" spans="1:13" x14ac:dyDescent="0.25">
      <c r="A3" s="41" t="s">
        <v>153</v>
      </c>
      <c r="B3" s="41"/>
      <c r="C3" s="41"/>
      <c r="D3" s="41"/>
      <c r="E3" s="41"/>
      <c r="F3" s="41"/>
      <c r="G3" s="383"/>
      <c r="H3" s="383"/>
      <c r="I3" s="383"/>
      <c r="J3" s="383"/>
      <c r="K3" s="384"/>
      <c r="L3" s="383"/>
      <c r="M3" s="383"/>
    </row>
    <row r="4" spans="1:13" x14ac:dyDescent="0.25">
      <c r="A4" s="579"/>
      <c r="B4" s="579"/>
      <c r="C4" s="579"/>
      <c r="D4" s="602"/>
      <c r="E4" s="579"/>
      <c r="F4" s="579"/>
      <c r="G4" s="603"/>
      <c r="H4" s="603"/>
      <c r="I4" s="604"/>
      <c r="J4" s="603"/>
      <c r="K4" s="384"/>
      <c r="L4" s="384"/>
      <c r="M4" s="384"/>
    </row>
    <row r="5" spans="1:13" x14ac:dyDescent="0.25">
      <c r="A5" s="605" t="s">
        <v>154</v>
      </c>
      <c r="B5" s="605"/>
      <c r="C5" s="605"/>
      <c r="D5" s="605"/>
      <c r="E5" s="605"/>
      <c r="F5" s="605"/>
      <c r="G5" s="606"/>
      <c r="H5" s="606"/>
      <c r="I5" s="606"/>
      <c r="J5" s="606"/>
      <c r="K5" s="606"/>
      <c r="L5" s="606"/>
      <c r="M5" s="606"/>
    </row>
    <row r="6" spans="1:13" ht="73.5" x14ac:dyDescent="0.25">
      <c r="A6" s="295"/>
      <c r="B6" s="385" t="s">
        <v>39</v>
      </c>
      <c r="C6" s="386"/>
      <c r="D6" s="385"/>
      <c r="E6" s="387" t="s">
        <v>155</v>
      </c>
      <c r="F6" s="388" t="s">
        <v>81</v>
      </c>
      <c r="G6" s="389" t="s">
        <v>156</v>
      </c>
      <c r="H6" s="390" t="s">
        <v>157</v>
      </c>
      <c r="I6" s="391" t="s">
        <v>158</v>
      </c>
      <c r="J6" s="392"/>
      <c r="K6" s="392"/>
      <c r="L6" s="389" t="s">
        <v>156</v>
      </c>
      <c r="M6" s="389" t="s">
        <v>157</v>
      </c>
    </row>
    <row r="7" spans="1:13" x14ac:dyDescent="0.25">
      <c r="A7" s="154" t="s">
        <v>140</v>
      </c>
      <c r="B7" s="64" t="s">
        <v>26</v>
      </c>
      <c r="C7" s="64" t="s">
        <v>27</v>
      </c>
      <c r="D7" s="64" t="s">
        <v>28</v>
      </c>
      <c r="E7" s="393" t="s">
        <v>29</v>
      </c>
      <c r="F7" s="394"/>
      <c r="G7" s="395" t="s">
        <v>45</v>
      </c>
      <c r="H7" s="396"/>
      <c r="I7" s="397" t="s">
        <v>30</v>
      </c>
      <c r="J7" s="397" t="s">
        <v>13</v>
      </c>
      <c r="K7" s="397" t="s">
        <v>14</v>
      </c>
      <c r="L7" s="607" t="s">
        <v>46</v>
      </c>
      <c r="M7" s="608"/>
    </row>
    <row r="8" spans="1:13" ht="18" x14ac:dyDescent="0.25">
      <c r="A8" s="201" t="s">
        <v>153</v>
      </c>
      <c r="B8" s="398">
        <v>101778</v>
      </c>
      <c r="C8" s="398">
        <v>63981</v>
      </c>
      <c r="D8" s="398">
        <v>186154</v>
      </c>
      <c r="E8" s="399">
        <v>57720</v>
      </c>
      <c r="F8" s="400">
        <v>57720</v>
      </c>
      <c r="G8" s="401">
        <v>-0.17199999999999999</v>
      </c>
      <c r="H8" s="401">
        <v>1</v>
      </c>
      <c r="I8" s="402">
        <v>58417</v>
      </c>
      <c r="J8" s="402">
        <v>61337</v>
      </c>
      <c r="K8" s="402">
        <v>64409</v>
      </c>
      <c r="L8" s="403">
        <v>3.6999999999999998E-2</v>
      </c>
      <c r="M8" s="403">
        <v>1</v>
      </c>
    </row>
    <row r="9" spans="1:13" ht="36" x14ac:dyDescent="0.25">
      <c r="A9" s="201" t="s">
        <v>159</v>
      </c>
      <c r="B9" s="404">
        <v>1234</v>
      </c>
      <c r="C9" s="404">
        <v>1672</v>
      </c>
      <c r="D9" s="404">
        <v>1083</v>
      </c>
      <c r="E9" s="405">
        <v>1977</v>
      </c>
      <c r="F9" s="406">
        <v>1977</v>
      </c>
      <c r="G9" s="407">
        <v>0.17</v>
      </c>
      <c r="H9" s="407">
        <v>1.4999999999999999E-2</v>
      </c>
      <c r="I9" s="408">
        <v>2095</v>
      </c>
      <c r="J9" s="408">
        <v>2200</v>
      </c>
      <c r="K9" s="408">
        <v>2311</v>
      </c>
      <c r="L9" s="409">
        <v>5.2999999999999999E-2</v>
      </c>
      <c r="M9" s="409">
        <v>3.5000000000000003E-2</v>
      </c>
    </row>
    <row r="10" spans="1:13" ht="18" x14ac:dyDescent="0.25">
      <c r="A10" s="192" t="s">
        <v>160</v>
      </c>
      <c r="B10" s="336">
        <v>768</v>
      </c>
      <c r="C10" s="336">
        <v>1220</v>
      </c>
      <c r="D10" s="336">
        <v>635</v>
      </c>
      <c r="E10" s="326">
        <v>1058</v>
      </c>
      <c r="F10" s="410">
        <v>1058</v>
      </c>
      <c r="G10" s="411">
        <v>0.113</v>
      </c>
      <c r="H10" s="411">
        <v>8.9999999999999993E-3</v>
      </c>
      <c r="I10" s="412">
        <v>1140</v>
      </c>
      <c r="J10" s="412">
        <v>1197</v>
      </c>
      <c r="K10" s="412">
        <v>1257</v>
      </c>
      <c r="L10" s="413">
        <v>5.8999999999999997E-2</v>
      </c>
      <c r="M10" s="413">
        <v>1.9E-2</v>
      </c>
    </row>
    <row r="11" spans="1:13" x14ac:dyDescent="0.25">
      <c r="A11" s="414" t="s">
        <v>161</v>
      </c>
      <c r="B11" s="324"/>
      <c r="C11" s="324"/>
      <c r="D11" s="324"/>
      <c r="E11" s="415"/>
      <c r="F11" s="325"/>
      <c r="G11" s="411"/>
      <c r="H11" s="411"/>
      <c r="I11" s="416"/>
      <c r="J11" s="416"/>
      <c r="K11" s="416"/>
      <c r="L11" s="413"/>
      <c r="M11" s="413"/>
    </row>
    <row r="12" spans="1:13" x14ac:dyDescent="0.25">
      <c r="A12" s="417" t="s">
        <v>162</v>
      </c>
      <c r="B12" s="418">
        <v>366</v>
      </c>
      <c r="C12" s="419">
        <v>255</v>
      </c>
      <c r="D12" s="419">
        <v>255</v>
      </c>
      <c r="E12" s="418">
        <v>625</v>
      </c>
      <c r="F12" s="420">
        <v>625</v>
      </c>
      <c r="G12" s="421">
        <v>0.19500000000000001</v>
      </c>
      <c r="H12" s="421">
        <v>4.0000000000000001E-3</v>
      </c>
      <c r="I12" s="422">
        <v>686</v>
      </c>
      <c r="J12" s="423">
        <v>720</v>
      </c>
      <c r="K12" s="424">
        <v>756</v>
      </c>
      <c r="L12" s="425">
        <v>6.5000000000000002E-2</v>
      </c>
      <c r="M12" s="426">
        <v>1.2E-2</v>
      </c>
    </row>
    <row r="13" spans="1:13" x14ac:dyDescent="0.25">
      <c r="A13" s="417" t="s">
        <v>163</v>
      </c>
      <c r="B13" s="427">
        <v>402</v>
      </c>
      <c r="C13" s="428">
        <v>965</v>
      </c>
      <c r="D13" s="428">
        <v>380</v>
      </c>
      <c r="E13" s="427">
        <v>433</v>
      </c>
      <c r="F13" s="429">
        <v>433</v>
      </c>
      <c r="G13" s="430">
        <v>2.5000000000000001E-2</v>
      </c>
      <c r="H13" s="431">
        <v>5.0000000000000001E-3</v>
      </c>
      <c r="I13" s="427">
        <v>454</v>
      </c>
      <c r="J13" s="428">
        <v>477</v>
      </c>
      <c r="K13" s="429">
        <v>501</v>
      </c>
      <c r="L13" s="432">
        <v>0.05</v>
      </c>
      <c r="M13" s="433">
        <v>8.0000000000000002E-3</v>
      </c>
    </row>
    <row r="14" spans="1:13" x14ac:dyDescent="0.25">
      <c r="A14" s="434" t="s">
        <v>93</v>
      </c>
      <c r="B14" s="336">
        <v>411</v>
      </c>
      <c r="C14" s="336">
        <v>404</v>
      </c>
      <c r="D14" s="336">
        <v>406</v>
      </c>
      <c r="E14" s="326">
        <v>562</v>
      </c>
      <c r="F14" s="410">
        <v>562</v>
      </c>
      <c r="G14" s="411">
        <v>0.11</v>
      </c>
      <c r="H14" s="411">
        <v>4.0000000000000001E-3</v>
      </c>
      <c r="I14" s="412">
        <v>587</v>
      </c>
      <c r="J14" s="412">
        <v>616</v>
      </c>
      <c r="K14" s="412">
        <v>647</v>
      </c>
      <c r="L14" s="413">
        <v>4.8000000000000001E-2</v>
      </c>
      <c r="M14" s="413">
        <v>0.01</v>
      </c>
    </row>
    <row r="15" spans="1:13" x14ac:dyDescent="0.25">
      <c r="A15" s="414" t="s">
        <v>161</v>
      </c>
      <c r="B15" s="324"/>
      <c r="C15" s="324"/>
      <c r="D15" s="324"/>
      <c r="E15" s="415"/>
      <c r="F15" s="325"/>
      <c r="G15" s="411"/>
      <c r="H15" s="411"/>
      <c r="I15" s="416"/>
      <c r="J15" s="416"/>
      <c r="K15" s="416"/>
      <c r="L15" s="413"/>
      <c r="M15" s="413"/>
    </row>
    <row r="16" spans="1:13" x14ac:dyDescent="0.25">
      <c r="A16" s="417" t="s">
        <v>164</v>
      </c>
      <c r="B16" s="435">
        <v>411</v>
      </c>
      <c r="C16" s="436">
        <v>404</v>
      </c>
      <c r="D16" s="436">
        <v>406</v>
      </c>
      <c r="E16" s="435">
        <v>562</v>
      </c>
      <c r="F16" s="437">
        <v>562</v>
      </c>
      <c r="G16" s="438">
        <v>0.11</v>
      </c>
      <c r="H16" s="438">
        <v>4.0000000000000001E-3</v>
      </c>
      <c r="I16" s="439">
        <v>587</v>
      </c>
      <c r="J16" s="440">
        <v>616</v>
      </c>
      <c r="K16" s="441">
        <v>647</v>
      </c>
      <c r="L16" s="442">
        <v>4.8000000000000001E-2</v>
      </c>
      <c r="M16" s="443">
        <v>0.01</v>
      </c>
    </row>
    <row r="17" spans="1:13" x14ac:dyDescent="0.25">
      <c r="A17" s="434" t="s">
        <v>165</v>
      </c>
      <c r="B17" s="336">
        <v>55</v>
      </c>
      <c r="C17" s="336">
        <v>48</v>
      </c>
      <c r="D17" s="336">
        <v>42</v>
      </c>
      <c r="E17" s="326">
        <v>357</v>
      </c>
      <c r="F17" s="410">
        <v>357</v>
      </c>
      <c r="G17" s="411">
        <v>0.86499999999999999</v>
      </c>
      <c r="H17" s="411">
        <v>1E-3</v>
      </c>
      <c r="I17" s="444">
        <v>368</v>
      </c>
      <c r="J17" s="412">
        <v>387</v>
      </c>
      <c r="K17" s="412">
        <v>407</v>
      </c>
      <c r="L17" s="413">
        <v>4.4999999999999998E-2</v>
      </c>
      <c r="M17" s="413">
        <v>6.0000000000000001E-3</v>
      </c>
    </row>
    <row r="18" spans="1:13" x14ac:dyDescent="0.25">
      <c r="A18" s="414" t="s">
        <v>161</v>
      </c>
      <c r="B18" s="324"/>
      <c r="C18" s="324"/>
      <c r="D18" s="324"/>
      <c r="E18" s="415"/>
      <c r="F18" s="325"/>
      <c r="G18" s="411"/>
      <c r="H18" s="411"/>
      <c r="I18" s="416"/>
      <c r="J18" s="416"/>
      <c r="K18" s="416"/>
      <c r="L18" s="413"/>
      <c r="M18" s="413"/>
    </row>
    <row r="19" spans="1:13" ht="18" x14ac:dyDescent="0.25">
      <c r="A19" s="417" t="s">
        <v>166</v>
      </c>
      <c r="B19" s="418">
        <v>4</v>
      </c>
      <c r="C19" s="419">
        <v>4</v>
      </c>
      <c r="D19" s="419">
        <v>6</v>
      </c>
      <c r="E19" s="418">
        <v>13</v>
      </c>
      <c r="F19" s="420">
        <v>13</v>
      </c>
      <c r="G19" s="421">
        <v>0.48099999999999998</v>
      </c>
      <c r="H19" s="421">
        <v>0</v>
      </c>
      <c r="I19" s="422">
        <v>13</v>
      </c>
      <c r="J19" s="423">
        <v>14</v>
      </c>
      <c r="K19" s="424">
        <v>15</v>
      </c>
      <c r="L19" s="425">
        <v>4.9000000000000002E-2</v>
      </c>
      <c r="M19" s="426">
        <v>0</v>
      </c>
    </row>
    <row r="20" spans="1:13" ht="27" x14ac:dyDescent="0.25">
      <c r="A20" s="417" t="s">
        <v>167</v>
      </c>
      <c r="B20" s="445">
        <v>0</v>
      </c>
      <c r="C20" s="446">
        <v>1</v>
      </c>
      <c r="D20" s="446">
        <v>2</v>
      </c>
      <c r="E20" s="445">
        <v>262</v>
      </c>
      <c r="F20" s="447">
        <v>262</v>
      </c>
      <c r="G20" s="448">
        <v>0</v>
      </c>
      <c r="H20" s="448">
        <v>1E-3</v>
      </c>
      <c r="I20" s="449">
        <v>276</v>
      </c>
      <c r="J20" s="450">
        <v>290</v>
      </c>
      <c r="K20" s="451">
        <v>305</v>
      </c>
      <c r="L20" s="452">
        <v>5.1999999999999998E-2</v>
      </c>
      <c r="M20" s="453">
        <v>5.0000000000000001E-3</v>
      </c>
    </row>
    <row r="21" spans="1:13" x14ac:dyDescent="0.25">
      <c r="A21" s="417" t="s">
        <v>168</v>
      </c>
      <c r="B21" s="445">
        <v>51</v>
      </c>
      <c r="C21" s="446">
        <v>43</v>
      </c>
      <c r="D21" s="446">
        <v>34</v>
      </c>
      <c r="E21" s="445">
        <v>76</v>
      </c>
      <c r="F21" s="447">
        <v>76</v>
      </c>
      <c r="G21" s="448">
        <v>0.14199999999999999</v>
      </c>
      <c r="H21" s="448">
        <v>0</v>
      </c>
      <c r="I21" s="449">
        <v>79</v>
      </c>
      <c r="J21" s="450">
        <v>83</v>
      </c>
      <c r="K21" s="451">
        <v>87</v>
      </c>
      <c r="L21" s="452">
        <v>4.5999999999999999E-2</v>
      </c>
      <c r="M21" s="453">
        <v>1E-3</v>
      </c>
    </row>
    <row r="22" spans="1:13" x14ac:dyDescent="0.25">
      <c r="A22" s="417" t="s">
        <v>169</v>
      </c>
      <c r="B22" s="427">
        <v>0</v>
      </c>
      <c r="C22" s="428">
        <v>0</v>
      </c>
      <c r="D22" s="428">
        <v>0</v>
      </c>
      <c r="E22" s="427">
        <v>6</v>
      </c>
      <c r="F22" s="429">
        <v>6</v>
      </c>
      <c r="G22" s="431">
        <v>0</v>
      </c>
      <c r="H22" s="431">
        <v>0</v>
      </c>
      <c r="I22" s="454">
        <v>0</v>
      </c>
      <c r="J22" s="455">
        <v>0</v>
      </c>
      <c r="K22" s="456">
        <v>0</v>
      </c>
      <c r="L22" s="432">
        <v>-1</v>
      </c>
      <c r="M22" s="433">
        <v>0</v>
      </c>
    </row>
    <row r="23" spans="1:13" ht="36" x14ac:dyDescent="0.25">
      <c r="A23" s="201" t="s">
        <v>170</v>
      </c>
      <c r="B23" s="404">
        <v>0</v>
      </c>
      <c r="C23" s="404">
        <v>0</v>
      </c>
      <c r="D23" s="404">
        <v>54</v>
      </c>
      <c r="E23" s="405">
        <v>6</v>
      </c>
      <c r="F23" s="406">
        <v>6</v>
      </c>
      <c r="G23" s="407">
        <v>0</v>
      </c>
      <c r="H23" s="407">
        <v>0</v>
      </c>
      <c r="I23" s="408">
        <v>0</v>
      </c>
      <c r="J23" s="408">
        <v>0</v>
      </c>
      <c r="K23" s="408">
        <v>0</v>
      </c>
      <c r="L23" s="409">
        <v>-1</v>
      </c>
      <c r="M23" s="409">
        <v>0</v>
      </c>
    </row>
    <row r="24" spans="1:13" x14ac:dyDescent="0.25">
      <c r="A24" s="414" t="s">
        <v>161</v>
      </c>
      <c r="B24" s="324"/>
      <c r="C24" s="324"/>
      <c r="D24" s="324"/>
      <c r="E24" s="415"/>
      <c r="F24" s="325"/>
      <c r="G24" s="411"/>
      <c r="H24" s="411"/>
      <c r="I24" s="416"/>
      <c r="J24" s="416"/>
      <c r="K24" s="416"/>
      <c r="L24" s="413"/>
      <c r="M24" s="413"/>
    </row>
    <row r="25" spans="1:13" x14ac:dyDescent="0.25">
      <c r="A25" s="417" t="s">
        <v>171</v>
      </c>
      <c r="B25" s="435">
        <v>0</v>
      </c>
      <c r="C25" s="436">
        <v>0</v>
      </c>
      <c r="D25" s="436">
        <v>54</v>
      </c>
      <c r="E25" s="435">
        <v>6</v>
      </c>
      <c r="F25" s="437">
        <v>6</v>
      </c>
      <c r="G25" s="438">
        <v>0</v>
      </c>
      <c r="H25" s="438">
        <v>0</v>
      </c>
      <c r="I25" s="439">
        <v>0</v>
      </c>
      <c r="J25" s="440">
        <v>0</v>
      </c>
      <c r="K25" s="441">
        <v>0</v>
      </c>
      <c r="L25" s="442">
        <v>-1</v>
      </c>
      <c r="M25" s="443">
        <v>0</v>
      </c>
    </row>
    <row r="26" spans="1:13" ht="18" x14ac:dyDescent="0.25">
      <c r="A26" s="201" t="s">
        <v>172</v>
      </c>
      <c r="B26" s="404">
        <v>0</v>
      </c>
      <c r="C26" s="404">
        <v>0</v>
      </c>
      <c r="D26" s="404">
        <v>34</v>
      </c>
      <c r="E26" s="405">
        <v>0</v>
      </c>
      <c r="F26" s="406">
        <v>0</v>
      </c>
      <c r="G26" s="407">
        <v>0</v>
      </c>
      <c r="H26" s="407">
        <v>0</v>
      </c>
      <c r="I26" s="404">
        <v>0</v>
      </c>
      <c r="J26" s="404">
        <v>0</v>
      </c>
      <c r="K26" s="404">
        <v>0</v>
      </c>
      <c r="L26" s="409">
        <v>0</v>
      </c>
      <c r="M26" s="409">
        <v>0</v>
      </c>
    </row>
    <row r="27" spans="1:13" ht="18" x14ac:dyDescent="0.25">
      <c r="A27" s="201" t="s">
        <v>173</v>
      </c>
      <c r="B27" s="404">
        <v>445</v>
      </c>
      <c r="C27" s="404">
        <v>774</v>
      </c>
      <c r="D27" s="404">
        <v>2940</v>
      </c>
      <c r="E27" s="405">
        <v>822</v>
      </c>
      <c r="F27" s="406">
        <v>822</v>
      </c>
      <c r="G27" s="407">
        <v>0.22700000000000001</v>
      </c>
      <c r="H27" s="407">
        <v>1.2E-2</v>
      </c>
      <c r="I27" s="457">
        <v>869</v>
      </c>
      <c r="J27" s="408">
        <v>912</v>
      </c>
      <c r="K27" s="408">
        <v>958</v>
      </c>
      <c r="L27" s="409">
        <v>5.1999999999999998E-2</v>
      </c>
      <c r="M27" s="409">
        <v>1.4999999999999999E-2</v>
      </c>
    </row>
    <row r="28" spans="1:13" x14ac:dyDescent="0.25">
      <c r="A28" s="192" t="s">
        <v>174</v>
      </c>
      <c r="B28" s="336">
        <v>445</v>
      </c>
      <c r="C28" s="336">
        <v>774</v>
      </c>
      <c r="D28" s="336">
        <v>2940</v>
      </c>
      <c r="E28" s="326">
        <v>822</v>
      </c>
      <c r="F28" s="410">
        <v>822</v>
      </c>
      <c r="G28" s="411">
        <v>0.22700000000000001</v>
      </c>
      <c r="H28" s="411">
        <v>1.2E-2</v>
      </c>
      <c r="I28" s="412">
        <v>869</v>
      </c>
      <c r="J28" s="412">
        <v>912</v>
      </c>
      <c r="K28" s="412">
        <v>958</v>
      </c>
      <c r="L28" s="413">
        <v>5.1999999999999998E-2</v>
      </c>
      <c r="M28" s="413">
        <v>1.4999999999999999E-2</v>
      </c>
    </row>
    <row r="29" spans="1:13" ht="18" x14ac:dyDescent="0.25">
      <c r="A29" s="201" t="s">
        <v>175</v>
      </c>
      <c r="B29" s="404">
        <v>767</v>
      </c>
      <c r="C29" s="404">
        <v>5257</v>
      </c>
      <c r="D29" s="404">
        <v>1531</v>
      </c>
      <c r="E29" s="405">
        <v>3105</v>
      </c>
      <c r="F29" s="406">
        <v>3105</v>
      </c>
      <c r="G29" s="407">
        <v>0.59399999999999997</v>
      </c>
      <c r="H29" s="407">
        <v>2.5999999999999999E-2</v>
      </c>
      <c r="I29" s="408">
        <v>2207</v>
      </c>
      <c r="J29" s="408">
        <v>2317</v>
      </c>
      <c r="K29" s="408">
        <v>2433</v>
      </c>
      <c r="L29" s="409">
        <v>-7.8E-2</v>
      </c>
      <c r="M29" s="409">
        <v>4.2000000000000003E-2</v>
      </c>
    </row>
    <row r="30" spans="1:13" ht="27" x14ac:dyDescent="0.25">
      <c r="A30" s="201" t="s">
        <v>176</v>
      </c>
      <c r="B30" s="404">
        <v>99332</v>
      </c>
      <c r="C30" s="404">
        <v>56278</v>
      </c>
      <c r="D30" s="404">
        <v>180512</v>
      </c>
      <c r="E30" s="405">
        <v>51810</v>
      </c>
      <c r="F30" s="406">
        <v>51810</v>
      </c>
      <c r="G30" s="407">
        <v>-0.19500000000000001</v>
      </c>
      <c r="H30" s="407">
        <v>0.94699999999999995</v>
      </c>
      <c r="I30" s="404">
        <v>53246</v>
      </c>
      <c r="J30" s="404">
        <v>55908</v>
      </c>
      <c r="K30" s="404">
        <v>58707</v>
      </c>
      <c r="L30" s="409">
        <v>4.2999999999999997E-2</v>
      </c>
      <c r="M30" s="409">
        <v>0.90800000000000003</v>
      </c>
    </row>
    <row r="31" spans="1:13" x14ac:dyDescent="0.25">
      <c r="A31" s="458" t="s">
        <v>53</v>
      </c>
      <c r="B31" s="459">
        <v>101778</v>
      </c>
      <c r="C31" s="459">
        <v>63981</v>
      </c>
      <c r="D31" s="459">
        <v>186154</v>
      </c>
      <c r="E31" s="460">
        <v>57720</v>
      </c>
      <c r="F31" s="461">
        <v>57720</v>
      </c>
      <c r="G31" s="462">
        <v>-0.17199999999999999</v>
      </c>
      <c r="H31" s="462">
        <v>1</v>
      </c>
      <c r="I31" s="463">
        <v>58417</v>
      </c>
      <c r="J31" s="463">
        <v>61337</v>
      </c>
      <c r="K31" s="463">
        <v>64409</v>
      </c>
      <c r="L31" s="464">
        <v>3.6999999999999998E-2</v>
      </c>
      <c r="M31" s="464">
        <v>1</v>
      </c>
    </row>
    <row r="32" spans="1:13" x14ac:dyDescent="0.25">
      <c r="A32" s="465"/>
      <c r="B32" s="466"/>
      <c r="C32" s="466"/>
      <c r="D32" s="466"/>
      <c r="E32" s="466"/>
      <c r="F32" s="466"/>
      <c r="G32" s="467"/>
      <c r="H32" s="467"/>
      <c r="I32" s="467"/>
      <c r="J32" s="467"/>
      <c r="K32" s="467"/>
      <c r="L32" s="467"/>
      <c r="M32" s="467"/>
    </row>
    <row r="33" spans="1:13" x14ac:dyDescent="0.25">
      <c r="A33" s="468"/>
      <c r="B33" s="469"/>
      <c r="C33" s="469"/>
      <c r="D33" s="469"/>
      <c r="E33" s="469"/>
      <c r="F33" s="469"/>
      <c r="G33" s="470"/>
      <c r="H33" s="470"/>
      <c r="I33" s="470"/>
      <c r="J33" s="470"/>
      <c r="K33" s="470"/>
      <c r="L33" s="470"/>
      <c r="M33" s="470"/>
    </row>
  </sheetData>
  <mergeCells count="3">
    <mergeCell ref="A4:J4"/>
    <mergeCell ref="A5:M5"/>
    <mergeCell ref="L7:M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9 9 0 6 f b 9 7 - 7 3 6 b - 4 b 6 8 - 8 6 2 6 - 9 d 8 b 1 3 5 3 1 5 c 8 "   x m l n s = " h t t p : / / s c h e m a s . m i c r o s o f t . c o m / D a t a M a s h u p " > A A A A A B U D A A B Q S w M E F A A C A A g A s o V U W C V / t Q W l A A A A 9 g A A A B I A H A B D b 2 5 m a W c v U G F j a 2 F n Z S 5 4 b W w g o h g A K K A U A A A A A A A A A A A A A A A A A A A A A A A A A A A A h Y / R C o I w G I V f R X b v N l e E y J x E t w l B E N H d m E t H + h t u N t + t i x 6 p V 8 g o q 7 s u z 3 e + i 3 P u 1 x v P h q Y O L r q z p o U U R Z i i Q I N q C w N l i n p 3 D G O U C b 6 R 6 i R L H Y w y 2 G S w R Y o q 5 8 4 J I d 5 7 7 G e 4 7 U r C K I 3 I P l 9 v V a U b i T 6 y + S + H B q y T o D Q S f P c a I x i O 2 B w v W I w p J x P k u Y G v w M a 9 z / Y H 8 l V f u 7 7 T Q k N 4 W H I y R U 7 e H 8 Q D U E s D B B Q A A g A I A L K F V 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h V R Y K I p H u A 4 A A A A R A A A A E w A c A E Z v c m 1 1 b G F z L 1 N l Y 3 R p b 2 4 x L m 0 g o h g A K K A U A A A A A A A A A A A A A A A A A A A A A A A A A A A A K 0 5 N L s n M z 1 M I h t C G 1 g B Q S w E C L Q A U A A I A C A C y h V R Y J X + 1 B a U A A A D 2 A A A A E g A A A A A A A A A A A A A A A A A A A A A A Q 2 9 u Z m l n L 1 B h Y 2 t h Z 2 U u e G 1 s U E s B A i 0 A F A A C A A g A s o V U W A / K 6 a u k A A A A 6 Q A A A B M A A A A A A A A A A A A A A A A A 8 Q A A A F t D b 2 5 0 Z W 5 0 X 1 R 5 c G V z X S 5 4 b W x Q S w E C L Q A U A A I A C A C y h V R Y K I p H u A 4 A A A A R A A A A E w A A A A A A A A A A A A A A A A D i A Q A A R m 9 y b X V s Y X M v U 2 V j d G l v b j E u b V B L B Q Y A A A A A A w A D A M I A A A A 9 A g A A A A B F 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F d v c m t i b 2 9 r R 3 J v d X B U e X B l P k 9 y Z 2 F u a X p h d G l v b m F s P C 9 X b 3 J r Y m 9 v a 0 d y b 3 V w V H l w Z T 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P i 9 O d G R 4 I H i m c 3 / e q R A A A A A A I A A A A A A A N m A A D A A A A A E A A A A A Q G S A N V j B Z H Z a f S z V Z 8 A 9 o A A A A A B I A A A K A A A A A Q A A A A Z F F u n K S / N W Q j + 5 w C v G q E w F A A A A D H j 9 s I 8 l Z J 4 B e L v M D j 8 y F r s G Q y S F J 6 8 9 N m t X y K j 3 z p J c G 7 R k E g W U n P c I c U N T Y T L 1 z 0 k J z i 2 G W y n k r l R r s P + v 8 8 l a V v Y k T y q m T 7 b z B o T F F f e x Q A A A B 5 m i K E y U j E S o x / V Y x 6 9 u Q H 3 + L j Q 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AA4BE3741FAB84A8F18991E2DC839B7" ma:contentTypeVersion="6" ma:contentTypeDescription="Create a new document." ma:contentTypeScope="" ma:versionID="0e93c7cd98d363373cd89ff569e20fbd">
  <xsd:schema xmlns:xsd="http://www.w3.org/2001/XMLSchema" xmlns:xs="http://www.w3.org/2001/XMLSchema" xmlns:p="http://schemas.microsoft.com/office/2006/metadata/properties" xmlns:ns2="a89c04a9-b812-4aae-bda7-b1781520f9b2" xmlns:ns3="1dbabee6-7497-489b-9d95-b0f58e49224c" targetNamespace="http://schemas.microsoft.com/office/2006/metadata/properties" ma:root="true" ma:fieldsID="efc244ba3b267f9b65865e945419e377" ns2:_="" ns3:_="">
    <xsd:import namespace="a89c04a9-b812-4aae-bda7-b1781520f9b2"/>
    <xsd:import namespace="1dbabee6-7497-489b-9d95-b0f58e4922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04a9-b812-4aae-bda7-b1781520f9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babee6-7497-489b-9d95-b0f58e4922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A52FF6-F88A-430D-A93D-2C678850ADA7}">
  <ds:schemaRefs>
    <ds:schemaRef ds:uri="http://schemas.microsoft.com/DataMashup"/>
  </ds:schemaRefs>
</ds:datastoreItem>
</file>

<file path=customXml/itemProps2.xml><?xml version="1.0" encoding="utf-8"?>
<ds:datastoreItem xmlns:ds="http://schemas.openxmlformats.org/officeDocument/2006/customXml" ds:itemID="{3075E759-7803-4854-AF1D-EAD94040503C}"/>
</file>

<file path=customXml/itemProps3.xml><?xml version="1.0" encoding="utf-8"?>
<ds:datastoreItem xmlns:ds="http://schemas.openxmlformats.org/officeDocument/2006/customXml" ds:itemID="{13282DA9-E9D2-443E-9CDE-20EA95675345}"/>
</file>

<file path=customXml/itemProps4.xml><?xml version="1.0" encoding="utf-8"?>
<ds:datastoreItem xmlns:ds="http://schemas.openxmlformats.org/officeDocument/2006/customXml" ds:itemID="{2D8B86F1-AA54-49E7-AFEF-79D170F6B0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Budget summary</vt:lpstr>
      <vt:lpstr>Perform</vt:lpstr>
      <vt:lpstr>Trends &amp; Expenditure</vt:lpstr>
      <vt:lpstr>Expenditure Trends</vt:lpstr>
      <vt:lpstr>Expenditure Estimates</vt:lpstr>
      <vt:lpstr>G &amp; S</vt:lpstr>
      <vt:lpstr>Personnel</vt:lpstr>
      <vt:lpstr>Transfers detail</vt:lpstr>
      <vt:lpstr>Receipts</vt:lpstr>
      <vt:lpstr>P1</vt:lpstr>
      <vt:lpstr>P2</vt:lpstr>
      <vt:lpstr>P3</vt:lpstr>
      <vt:lpstr>P4</vt:lpstr>
      <vt:lpstr>P5</vt:lpstr>
      <vt:lpstr>Infrastructure</vt:lpstr>
      <vt:lpstr>Infrastructure_Detail</vt:lpstr>
      <vt:lpstr>MyVoteNo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2024-02-20T14:17:34Z</dcterms:created>
  <dcterms:modified xsi:type="dcterms:W3CDTF">2024-02-20T15:05:38Z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0x010100FAA4BE3741FAB84A8F18991E2DC839B7</vt:lpwstr>
  </property>
</Properties>
</file>