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1BBE6574-EF2D-477F-BDD0-ED9569FEA19F}" xr6:coauthVersionLast="47" xr6:coauthVersionMax="47" xr10:uidLastSave="{00000000-0000-0000-0000-000000000000}"/>
  <bookViews>
    <workbookView xWindow="28680" yWindow="-120" windowWidth="21840" windowHeight="13140" xr2:uid="{5C5EAE94-DE17-40DC-A487-10516879C0F5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Infrastructure" sheetId="14" r:id="rId14"/>
    <sheet name="Infrastructure_Detail" sheetId="15" r:id="rId15"/>
  </sheets>
  <definedNames>
    <definedName name="MyVoteNo">Infrastructure_Detail!$AC$2</definedName>
    <definedName name="Perform" localSheetId="1">Perform!$A$3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5" l="1"/>
</calcChain>
</file>

<file path=xl/sharedStrings.xml><?xml version="1.0" encoding="utf-8"?>
<sst xmlns="http://schemas.openxmlformats.org/spreadsheetml/2006/main" count="928" uniqueCount="305">
  <si>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</si>
  <si>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</si>
  <si>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</si>
  <si>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</si>
  <si>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</si>
  <si>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</si>
  <si>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</si>
  <si>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</si>
  <si>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Citizen Affairs</t>
  </si>
  <si>
    <t>Immigration Affairs</t>
  </si>
  <si>
    <t>Institutional Support and Transfers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</si>
  <si>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</si>
  <si>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</si>
  <si>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</si>
  <si>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</si>
  <si>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</si>
  <si>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</si>
  <si>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Home Affairs</t>
  </si>
  <si>
    <t>Accounting officer</t>
  </si>
  <si>
    <t>Director-General of Home Affairs</t>
  </si>
  <si>
    <t>Website</t>
  </si>
  <si>
    <t>www.dha.gov.za</t>
  </si>
  <si>
    <t>The Estimates of National Expenditure is available at www.treasury.gov.za. Additional tables in Excel format can be found at www.treasury.gov.za and www.vulekamali.gov.za.</t>
  </si>
  <si>
    <t>Vote 5: Home Affairs</t>
  </si>
  <si>
    <t>Programme</t>
  </si>
  <si>
    <t>2020/21</t>
  </si>
  <si>
    <t>2021/22</t>
  </si>
  <si>
    <t>2022/23</t>
  </si>
  <si>
    <t>2023/24</t>
  </si>
  <si>
    <t>2024/25</t>
  </si>
  <si>
    <t xml:space="preserve">Table 5.2 Vote expenditure trends and estimates by programme and economic classification </t>
  </si>
  <si>
    <t>Programmes</t>
  </si>
  <si>
    <t>1. Administration</t>
  </si>
  <si>
    <t>2. Citizen Affairs</t>
  </si>
  <si>
    <t>3. Immigration Affairs</t>
  </si>
  <si>
    <t>4. Institutional Support and Transfers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</si>
  <si>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</si>
  <si>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</si>
  <si>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</si>
  <si>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</si>
  <si>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</si>
  <si>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</si>
  <si>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</si>
  <si>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</si>
  <si>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</si>
  <si>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</si>
  <si>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</si>
  <si>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</si>
  <si>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</si>
  <si>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</si>
  <si>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</si>
  <si>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</si>
  <si>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</si>
  <si>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</si>
  <si>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</si>
  <si>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</si>
  <si>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</si>
  <si>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Contractors</t>
  </si>
  <si>
    <t>Fleet services (including government motor transport)</t>
  </si>
  <si>
    <t>Operating leases</t>
  </si>
  <si>
    <t>Property payments</t>
  </si>
  <si>
    <t>Travel and subsistence</t>
  </si>
  <si>
    <t>Interest and rent on land</t>
  </si>
  <si>
    <t>Transfers and subsidies1</t>
  </si>
  <si>
    <t>Provinces and municipalities</t>
  </si>
  <si>
    <t>Departmental agencies and accounts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</si>
  <si>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</si>
  <si>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</si>
  <si>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</si>
  <si>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</si>
  <si>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</si>
  <si>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</si>
  <si>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</si>
  <si>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</si>
  <si>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5.0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</si>
  <si>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</si>
  <si>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</si>
  <si>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</si>
  <si>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</si>
  <si>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</si>
  <si>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</si>
  <si>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</si>
  <si>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–</t>
  </si>
  <si>
    <t>Transfers and subsidies</t>
  </si>
  <si>
    <t>Table 5.0 Vote expenditure estimates by programme and economic classification</t>
  </si>
  <si>
    <t>Average:
Expenditure/
Total
(%)</t>
  </si>
  <si>
    <t>Medium-term expenditure estimate</t>
  </si>
  <si>
    <t>Table 5.0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</si>
  <si>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</si>
  <si>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</si>
  <si>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</si>
  <si>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</si>
  <si>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</si>
  <si>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</si>
  <si>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</si>
  <si>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</si>
  <si>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Consultants: Business and advisory services</t>
  </si>
  <si>
    <t>Infrastructure and planning services</t>
  </si>
  <si>
    <t>Legal services</t>
  </si>
  <si>
    <t>Science and technological services</t>
  </si>
  <si>
    <t>Agency and support/outsourced services</t>
  </si>
  <si>
    <t>Entertainment</t>
  </si>
  <si>
    <t>Inventory: Clothing material and accessories</t>
  </si>
  <si>
    <t>Inventory: Materials and supplies</t>
  </si>
  <si>
    <t>Inventory: Medicine</t>
  </si>
  <si>
    <t>Inventory: Other supplies</t>
  </si>
  <si>
    <t>Consumable supplies</t>
  </si>
  <si>
    <t>Consumables: Stationery, printing and office supplies</t>
  </si>
  <si>
    <t>Rental and hiring</t>
  </si>
  <si>
    <t>Transport provided: Departmental activity</t>
  </si>
  <si>
    <t>Training and development</t>
  </si>
  <si>
    <t>Operating payments</t>
  </si>
  <si>
    <t>Venues and facilities</t>
  </si>
  <si>
    <t>Table 5.4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</si>
  <si>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</si>
  <si>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</si>
  <si>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</si>
  <si>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</si>
  <si>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</si>
  <si>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</si>
  <si>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</si>
  <si>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Home Affairs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</si>
  <si>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</si>
  <si>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</si>
  <si>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</si>
  <si>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</si>
  <si>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</si>
  <si>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</si>
  <si>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</si>
  <si>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</si>
  <si>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</si>
  <si>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</si>
  <si>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</si>
  <si>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</si>
  <si>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5.3 Vote transfers and subsidies trends and estimates</t>
  </si>
  <si>
    <t>R thousand</t>
  </si>
  <si>
    <t>Social benefits</t>
  </si>
  <si>
    <t>Current</t>
  </si>
  <si>
    <t>Employee social benefits</t>
  </si>
  <si>
    <t>Claims against the state</t>
  </si>
  <si>
    <t>Other transfers to households</t>
  </si>
  <si>
    <t>Departmental agencies (non-business entities)</t>
  </si>
  <si>
    <t>Electoral Commission</t>
  </si>
  <si>
    <t>Represented Political Parties’ Fund</t>
  </si>
  <si>
    <t>Border Management Authority</t>
  </si>
  <si>
    <t>Municipal bank accounts</t>
  </si>
  <si>
    <t>Vehicle licences</t>
  </si>
  <si>
    <t>Departmental receipts</t>
  </si>
  <si>
    <t>Table 5.5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</si>
  <si>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</si>
  <si>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</si>
  <si>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</si>
  <si>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</si>
  <si>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</si>
  <si>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</si>
  <si>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</si>
  <si>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Market establishment: Non-residential building</t>
  </si>
  <si>
    <t>Market establishment: Rental dwelling</t>
  </si>
  <si>
    <t>Market establishment: Rental parking: Covered and open</t>
  </si>
  <si>
    <t>Certificates</t>
  </si>
  <si>
    <t>Identity documents</t>
  </si>
  <si>
    <t>Passports</t>
  </si>
  <si>
    <t>Permits</t>
  </si>
  <si>
    <t>Foreign Revenue</t>
  </si>
  <si>
    <t>Other sales</t>
  </si>
  <si>
    <t>Commission on insurance</t>
  </si>
  <si>
    <t>Clearance fees</t>
  </si>
  <si>
    <t>Postal fees for travel documents</t>
  </si>
  <si>
    <t>Photocopies and faxes</t>
  </si>
  <si>
    <t>Serv Rend: Transport Fees</t>
  </si>
  <si>
    <t>Sales of scrap, waste, arms and other used current goods</t>
  </si>
  <si>
    <t>Sales: Wastepaper</t>
  </si>
  <si>
    <t>Fines, penalties and forfeits</t>
  </si>
  <si>
    <t>Interest, dividends and rent on land</t>
  </si>
  <si>
    <t>Interest</t>
  </si>
  <si>
    <t>Sales of capital assets</t>
  </si>
  <si>
    <t>Transactions in financial assets and liabilities</t>
  </si>
  <si>
    <t>Table 5.6 Administration expenditure trends and estimates by subprogramme and economic classification</t>
  </si>
  <si>
    <t>Subprogramme</t>
  </si>
  <si>
    <t>Ministry</t>
  </si>
  <si>
    <t>Management Support Services</t>
  </si>
  <si>
    <t>Corporate Services</t>
  </si>
  <si>
    <t>Transversal Information Technology Management</t>
  </si>
  <si>
    <t>Office Accommodation</t>
  </si>
  <si>
    <t>Proportion of total programme 
expenditure to vote expenditure</t>
  </si>
  <si>
    <t>Details of transfers and subsidies</t>
  </si>
  <si>
    <t>Table 5.8 Citizen Affairs expenditure trends and estimates by subprogramme and economic classification</t>
  </si>
  <si>
    <t>Citizen Affairs Management</t>
  </si>
  <si>
    <t>Status Services</t>
  </si>
  <si>
    <t>Identification Services</t>
  </si>
  <si>
    <t>Service Delivery to Provinces</t>
  </si>
  <si>
    <t>Table 5.10 Immigration Affairs expenditure trends and estimates by subprogramme and economic classification</t>
  </si>
  <si>
    <t>Immigration Affairs Management</t>
  </si>
  <si>
    <t>Admission Services</t>
  </si>
  <si>
    <t>Immigration Services</t>
  </si>
  <si>
    <t>Asylum Seekers</t>
  </si>
  <si>
    <t>Table 5.12 Institutional Support and Transfers expenditure trends and estimates by subprogramme and economic classification</t>
  </si>
  <si>
    <t>Represented Political Parties' Fund</t>
  </si>
  <si>
    <t>New infrastructure assets</t>
  </si>
  <si>
    <t>Existing infrastructure assets</t>
  </si>
  <si>
    <t>Upgrading and additions</t>
  </si>
  <si>
    <t>Rehabilitation, renovations and refurbishment</t>
  </si>
  <si>
    <t>Adjusted
appropriation</t>
  </si>
  <si>
    <t>Infrastructure transfers</t>
  </si>
  <si>
    <t>Total Infrastructure</t>
  </si>
  <si>
    <t>Capital infrastructure</t>
  </si>
  <si>
    <t>Table 5.1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</si>
  <si>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</si>
  <si>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</si>
  <si>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</si>
  <si>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</si>
  <si>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</si>
  <si>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</si>
  <si>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</si>
  <si>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</si>
  <si>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</si>
  <si>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</si>
  <si>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</si>
  <si>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</si>
  <si>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 </t>
  </si>
  <si>
    <t>Number of births registered within 30 calendar days per year</t>
  </si>
  <si>
    <t>Priority 6: Social cohesion and safer communities</t>
  </si>
  <si>
    <t>Number of smart identity cards issued to citizens 16 years and above per year</t>
  </si>
  <si>
    <t>Percentage of machine-readable adult passports (live capture system) issued within 13 working days for applications collected and processed within South Africa per year</t>
  </si>
  <si>
    <t>Priority 1: A capable, ethical and developmental state</t>
  </si>
  <si>
    <t>Percentage of machine-readable passports for children (live capture system) issued within 18 working days for applications collected and processed within South Africa per year</t>
  </si>
  <si>
    <r>
      <t>–</t>
    </r>
    <r>
      <rPr>
        <vertAlign val="superscript"/>
        <sz val="8"/>
        <color theme="1"/>
        <rFont val="Calibri"/>
        <family val="2"/>
        <scheme val="minor"/>
      </rPr>
      <t>1</t>
    </r>
  </si>
  <si>
    <t>Percentage of permanent residence applications for general work (S 26a), critical skills (S 27b) and business (S 27c) adjudicated within 8 months for applications collected within South Africa per year</t>
  </si>
  <si>
    <t>Priority 2: Economic transformation and job creation</t>
  </si>
  <si>
    <t>Percentage of business visa applications adjudicated within 8 weeks for applications processed within South Africa per year</t>
  </si>
  <si>
    <t>Percentage of general work visa applications adjudicated within 8 weeks for applications processed within South Africa per year</t>
  </si>
  <si>
    <r>
      <t xml:space="preserve">Percentage of critical skills visa </t>
    </r>
    <r>
      <rPr>
        <sz val="8"/>
        <color theme="1"/>
        <rFont val="Calibri"/>
        <family val="2"/>
        <scheme val="minor"/>
      </rPr>
      <t>applications</t>
    </r>
    <r>
      <rPr>
        <sz val="8"/>
        <color rgb="FF000000"/>
        <rFont val="Calibri"/>
        <family val="2"/>
        <scheme val="minor"/>
      </rPr>
      <t xml:space="preserve"> adjudicated within 4 weeks for applications processed within South Africa per year</t>
    </r>
  </si>
  <si>
    <r>
      <t>1.</t>
    </r>
    <r>
      <rPr>
        <i/>
        <sz val="7"/>
        <color rgb="FF000000"/>
        <rFont val="Times New Roman"/>
        <family val="1"/>
      </rPr>
      <t xml:space="preserve"> </t>
    </r>
    <r>
      <rPr>
        <i/>
        <sz val="8"/>
        <color rgb="FF000000"/>
        <rFont val="Calibri"/>
        <family val="2"/>
        <scheme val="minor"/>
      </rPr>
      <t>No historical data available.</t>
    </r>
  </si>
  <si>
    <t>99%
(162 569/ 163 792)</t>
  </si>
  <si>
    <t>91.1%
(2 299/2 523)</t>
  </si>
  <si>
    <t>57.2%
(2 790/4 876)</t>
  </si>
  <si>
    <t>7.6%
(330/4 333)</t>
  </si>
  <si>
    <t>94.2%
(108 385/
114 109)</t>
  </si>
  <si>
    <t>88.2%
(277 739/
 314 841)</t>
  </si>
  <si>
    <t xml:space="preserve">96%
(664 016/
 691 083) </t>
  </si>
  <si>
    <t>43.7%
(793/1 815)</t>
  </si>
  <si>
    <t>85.6%
(351/410)</t>
  </si>
  <si>
    <t>38.8%
(1 047/
2 700)</t>
  </si>
  <si>
    <t>83.3%
(570/684)</t>
  </si>
  <si>
    <t xml:space="preserve">89.2% (812/910) </t>
  </si>
  <si>
    <t>62.8%
(437/696)</t>
  </si>
  <si>
    <t>83.3% (570/684)</t>
  </si>
  <si>
    <t>89.2%
(812/910)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</si>
  <si>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</si>
  <si>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</si>
  <si>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</si>
  <si>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</si>
  <si>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</si>
  <si>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</si>
  <si>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</si>
  <si>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</si>
  <si>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</si>
  <si>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</si>
  <si>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Departmental infrastructure</t>
  </si>
  <si>
    <t>Stanger</t>
  </si>
  <si>
    <t>Building</t>
  </si>
  <si>
    <t>Upgrades and renovations to office buildings (such as painting and new flooring)</t>
  </si>
  <si>
    <t>Construction</t>
  </si>
  <si>
    <t>New cooperation building (guard hut)</t>
  </si>
  <si>
    <t>Upgrading of offices</t>
  </si>
  <si>
    <t>Rehabilitation and refurbishment</t>
  </si>
  <si>
    <t>Design</t>
  </si>
  <si>
    <t>Atamelang, Molopo and Mankwe</t>
  </si>
  <si>
    <t>Complete</t>
  </si>
  <si>
    <t>Pretoria Arcadia Repairs and upgrade of Security System</t>
  </si>
  <si>
    <t>Repair and Upgrade of Security System</t>
  </si>
  <si>
    <t>Tender</t>
  </si>
  <si>
    <t>Christiana</t>
  </si>
  <si>
    <t>Hlabisa</t>
  </si>
  <si>
    <t>New corporation building (UPS Monitor System)</t>
  </si>
  <si>
    <t>Refurbishment of 13th floor</t>
  </si>
  <si>
    <t>Handed over</t>
  </si>
  <si>
    <t>Taung</t>
  </si>
  <si>
    <t>Harding</t>
  </si>
  <si>
    <t>Krugersdorp (Lindela)</t>
  </si>
  <si>
    <t>Purchasing of new building</t>
  </si>
  <si>
    <t>On-going</t>
  </si>
  <si>
    <t>Randfontein</t>
  </si>
  <si>
    <t>Demolition of old commando and construction of new office building</t>
  </si>
  <si>
    <t>Hluhluwe</t>
  </si>
  <si>
    <t>New corporation building (replacement of elevators)</t>
  </si>
  <si>
    <t>Replacement of Lifts</t>
  </si>
  <si>
    <t>Mhala</t>
  </si>
  <si>
    <t>Ingwavuma</t>
  </si>
  <si>
    <t>New cooperation building (power points)</t>
  </si>
  <si>
    <t>Installation additional power points 12 floor North Block</t>
  </si>
  <si>
    <t>Mokopane</t>
  </si>
  <si>
    <t>Nqamakwe</t>
  </si>
  <si>
    <t>Look and feel</t>
  </si>
  <si>
    <t>Itsoseng</t>
  </si>
  <si>
    <t>Randburg</t>
  </si>
  <si>
    <t>Ablution Blocks</t>
  </si>
  <si>
    <t>New corporation building (new elevators)</t>
  </si>
  <si>
    <t>New lifts</t>
  </si>
  <si>
    <t>Phuthaditjhaba</t>
  </si>
  <si>
    <t>Thohoyandou</t>
  </si>
  <si>
    <t>Lusikisiki</t>
  </si>
  <si>
    <t>Demolition of old prison and construction of new office building</t>
  </si>
  <si>
    <t>Hand over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</si>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</sst>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color theme="1"/>
      <name val="Calibri"/>
      <family val="2"/>
    </font>
    <font>
      <i/>
      <sz val="8"/>
      <color rgb="FF000000"/>
      <name val="Calibri"/>
      <family val="2"/>
      <scheme val="minor"/>
    </font>
    <font>
      <i/>
      <sz val="7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9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4" fillId="3" borderId="21" xfId="7" applyNumberFormat="1" applyFont="1" applyFill="1" applyBorder="1" applyAlignment="1" applyProtection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4" fillId="0" borderId="28" xfId="3" applyNumberFormat="1" applyFont="1" applyBorder="1"/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165" fontId="26" fillId="0" borderId="0" xfId="0" applyNumberFormat="1" applyFont="1" applyAlignment="1">
      <alignment horizontal="left" wrapText="1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76" fontId="4" fillId="0" borderId="16" xfId="0" applyNumberFormat="1" applyFont="1" applyBorder="1"/>
    <xf numFmtId="176" fontId="4" fillId="0" borderId="0" xfId="0" applyNumberFormat="1" applyFont="1"/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28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right" vertical="center" wrapText="1"/>
    </xf>
    <xf numFmtId="0" fontId="30" fillId="0" borderId="14" xfId="0" applyFont="1" applyBorder="1" applyAlignment="1">
      <alignment horizontal="right" vertical="center" wrapText="1" indent="1"/>
    </xf>
    <xf numFmtId="10" fontId="30" fillId="0" borderId="14" xfId="0" applyNumberFormat="1" applyFont="1" applyBorder="1" applyAlignment="1">
      <alignment horizontal="right" vertical="center" wrapText="1" indent="1"/>
    </xf>
    <xf numFmtId="9" fontId="30" fillId="0" borderId="14" xfId="0" applyNumberFormat="1" applyFont="1" applyBorder="1" applyAlignment="1">
      <alignment horizontal="right" vertical="center" wrapText="1" indent="1"/>
    </xf>
    <xf numFmtId="10" fontId="32" fillId="0" borderId="14" xfId="0" applyNumberFormat="1" applyFont="1" applyBorder="1" applyAlignment="1">
      <alignment horizontal="right" vertical="center" wrapText="1" indent="1"/>
    </xf>
    <xf numFmtId="0" fontId="28" fillId="0" borderId="21" xfId="0" applyFont="1" applyBorder="1" applyAlignment="1">
      <alignment vertical="center" wrapText="1"/>
    </xf>
    <xf numFmtId="0" fontId="28" fillId="0" borderId="2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9" fontId="29" fillId="0" borderId="14" xfId="0" applyNumberFormat="1" applyFont="1" applyBorder="1" applyAlignment="1">
      <alignment vertical="center" wrapText="1"/>
    </xf>
    <xf numFmtId="9" fontId="30" fillId="0" borderId="14" xfId="0" applyNumberFormat="1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9" fillId="0" borderId="8" xfId="0" applyFont="1" applyBorder="1" applyAlignment="1">
      <alignment vertical="center" wrapText="1"/>
    </xf>
    <xf numFmtId="10" fontId="30" fillId="0" borderId="8" xfId="0" applyNumberFormat="1" applyFont="1" applyBorder="1" applyAlignment="1">
      <alignment horizontal="right" vertical="center" wrapText="1"/>
    </xf>
    <xf numFmtId="9" fontId="30" fillId="0" borderId="8" xfId="0" applyNumberFormat="1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177" fontId="30" fillId="0" borderId="14" xfId="8" applyNumberFormat="1" applyFont="1" applyBorder="1" applyAlignment="1">
      <alignment horizontal="right" vertical="center" wrapText="1"/>
    </xf>
    <xf numFmtId="177" fontId="29" fillId="0" borderId="14" xfId="8" applyNumberFormat="1" applyFont="1" applyBorder="1" applyAlignment="1">
      <alignment horizontal="right" vertical="center" wrapText="1"/>
    </xf>
    <xf numFmtId="0" fontId="29" fillId="0" borderId="10" xfId="0" applyFont="1" applyBorder="1" applyAlignment="1">
      <alignment vertical="center" wrapText="1"/>
    </xf>
    <xf numFmtId="0" fontId="29" fillId="0" borderId="29" xfId="0" applyFont="1" applyBorder="1" applyAlignment="1">
      <alignment vertical="center" wrapText="1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24" fillId="4" borderId="9" xfId="0" applyFont="1" applyFill="1" applyBorder="1" applyAlignment="1">
      <alignment vertical="top" wrapText="1"/>
    </xf>
    <xf numFmtId="177" fontId="24" fillId="4" borderId="9" xfId="8" applyNumberFormat="1" applyFont="1" applyFill="1" applyBorder="1" applyAlignment="1">
      <alignment vertical="top" wrapText="1"/>
    </xf>
    <xf numFmtId="0" fontId="24" fillId="4" borderId="0" xfId="0" applyFont="1" applyFill="1" applyAlignment="1">
      <alignment vertical="top" wrapText="1"/>
    </xf>
    <xf numFmtId="177" fontId="24" fillId="4" borderId="0" xfId="8" applyNumberFormat="1" applyFont="1" applyFill="1" applyBorder="1" applyAlignment="1">
      <alignment vertical="top" wrapText="1"/>
    </xf>
    <xf numFmtId="0" fontId="24" fillId="4" borderId="36" xfId="0" applyFont="1" applyFill="1" applyBorder="1" applyAlignment="1">
      <alignment vertical="top" wrapText="1"/>
    </xf>
    <xf numFmtId="177" fontId="24" fillId="4" borderId="36" xfId="8" applyNumberFormat="1" applyFont="1" applyFill="1" applyBorder="1" applyAlignment="1">
      <alignment vertical="top" wrapText="1"/>
    </xf>
    <xf numFmtId="0" fontId="24" fillId="4" borderId="9" xfId="0" applyNumberFormat="1" applyFont="1" applyFill="1" applyBorder="1" applyAlignment="1">
      <alignment vertical="top" wrapText="1"/>
    </xf>
    <xf numFmtId="0" fontId="24" fillId="4" borderId="0" xfId="0" applyNumberFormat="1" applyFont="1" applyFill="1" applyAlignment="1">
      <alignment vertical="top" wrapText="1"/>
    </xf>
    <xf numFmtId="0" fontId="24" fillId="4" borderId="36" xfId="0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653E872C-BA49-4C0B-ABB9-0CFBAB9C7791}"/>
    <cellStyle name="Normal" xfId="0" builtinId="0"/>
    <cellStyle name="Normal_Draft database layout (2)" xfId="6" xr:uid="{346E2619-B951-42DB-A01C-36C8BCFB4B4D}"/>
    <cellStyle name="Normal_Link to db" xfId="3" xr:uid="{128A635C-7B9B-4CDB-9CBB-329EBB05614A}"/>
    <cellStyle name="Normal_NMTEE - Master (25 Aug)" xfId="2" xr:uid="{C751A66C-CEDB-4FB8-B94F-92AD0712C302}"/>
    <cellStyle name="Normal_Revenue Tables 2" xfId="4" xr:uid="{A6E3BD32-ACAA-4FB5-A922-90E1089EE2E6}"/>
    <cellStyle name="Percent" xfId="1" builtinId="5"/>
    <cellStyle name="Percent 2" xfId="7" xr:uid="{13028C35-DE8D-4E78-9B49-DAE7AA929C85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A791156B-5481-4818-8FFB-B7B194CA61FA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BAA499-751A-4AB7-90AF-06DCE1052C51}" name="Table1" displayName="Table1" ref="AC2" headerRowCount="0" totalsRowShown="0">
  <tableColumns count="1">
    <tableColumn id="1" xr3:uid="{082E5761-7832-47AD-8830-31C255BA6CD2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41DA2-E948-4DC1-A27B-DD7B8A1E0B7A}">
  <dimension ref="A1:H15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23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11</v>
      </c>
      <c r="G4" s="17" t="s">
        <v>12</v>
      </c>
      <c r="H4" s="18" t="s">
        <v>13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14</v>
      </c>
      <c r="G5" s="19" t="s">
        <v>14</v>
      </c>
      <c r="H5" s="20" t="s">
        <v>14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2516.623</v>
      </c>
      <c r="D7" s="15">
        <v>2.903</v>
      </c>
      <c r="E7" s="15">
        <v>14.55</v>
      </c>
      <c r="F7" s="15">
        <v>2534.076</v>
      </c>
      <c r="G7" s="15">
        <v>2658.35</v>
      </c>
      <c r="H7" s="22">
        <v>2781.7249999999999</v>
      </c>
    </row>
    <row r="8" spans="1:8" x14ac:dyDescent="0.25">
      <c r="A8" s="13" t="s">
        <v>8</v>
      </c>
      <c r="B8" s="14"/>
      <c r="C8" s="15">
        <v>3014.53</v>
      </c>
      <c r="D8" s="15">
        <v>17.852</v>
      </c>
      <c r="E8" s="15">
        <v>0</v>
      </c>
      <c r="F8" s="15">
        <v>3032.3820000000001</v>
      </c>
      <c r="G8" s="15">
        <v>3194.2530000000002</v>
      </c>
      <c r="H8" s="22">
        <v>3329.6880000000001</v>
      </c>
    </row>
    <row r="9" spans="1:8" x14ac:dyDescent="0.25">
      <c r="A9" s="13" t="s">
        <v>9</v>
      </c>
      <c r="B9" s="14"/>
      <c r="C9" s="15">
        <v>893.36800000000005</v>
      </c>
      <c r="D9" s="15">
        <v>3.6549999999999998</v>
      </c>
      <c r="E9" s="15">
        <v>0</v>
      </c>
      <c r="F9" s="15">
        <v>897.02300000000002</v>
      </c>
      <c r="G9" s="15">
        <v>939.73400000000004</v>
      </c>
      <c r="H9" s="22">
        <v>983.36</v>
      </c>
    </row>
    <row r="10" spans="1:8" ht="18" x14ac:dyDescent="0.25">
      <c r="A10" s="13" t="s">
        <v>10</v>
      </c>
      <c r="B10" s="14"/>
      <c r="C10" s="15">
        <v>0</v>
      </c>
      <c r="D10" s="15">
        <v>4031.99</v>
      </c>
      <c r="E10" s="15">
        <v>0</v>
      </c>
      <c r="F10" s="15">
        <v>4031.99</v>
      </c>
      <c r="G10" s="15">
        <v>3946.4839999999999</v>
      </c>
      <c r="H10" s="22">
        <v>4132.8710000000001</v>
      </c>
    </row>
    <row r="11" spans="1:8" x14ac:dyDescent="0.25">
      <c r="A11" s="23" t="s">
        <v>15</v>
      </c>
      <c r="B11" s="24"/>
      <c r="C11" s="25">
        <v>6424.5209999999997</v>
      </c>
      <c r="D11" s="25">
        <v>4056.4</v>
      </c>
      <c r="E11" s="25">
        <v>14.55</v>
      </c>
      <c r="F11" s="25">
        <v>10495.471</v>
      </c>
      <c r="G11" s="37">
        <v>10738.821</v>
      </c>
      <c r="H11" s="38">
        <v>11227.644</v>
      </c>
    </row>
    <row r="12" spans="1:8" x14ac:dyDescent="0.25">
      <c r="A12" s="26" t="s">
        <v>16</v>
      </c>
      <c r="B12" s="27"/>
      <c r="C12" s="27" t="s">
        <v>17</v>
      </c>
      <c r="D12" s="28"/>
      <c r="E12" s="28"/>
      <c r="F12" s="28"/>
      <c r="G12" s="27"/>
      <c r="H12" s="27"/>
    </row>
    <row r="13" spans="1:8" x14ac:dyDescent="0.25">
      <c r="A13" s="29" t="s">
        <v>18</v>
      </c>
      <c r="B13" s="30"/>
      <c r="C13" s="30" t="s">
        <v>19</v>
      </c>
      <c r="D13" s="31"/>
      <c r="E13" s="31"/>
      <c r="F13" s="31"/>
      <c r="G13" s="30"/>
      <c r="H13" s="30"/>
    </row>
    <row r="14" spans="1:8" x14ac:dyDescent="0.25">
      <c r="A14" s="32" t="s">
        <v>20</v>
      </c>
      <c r="B14" s="33"/>
      <c r="C14" s="33" t="s">
        <v>21</v>
      </c>
      <c r="D14" s="34"/>
      <c r="E14" s="34"/>
      <c r="F14" s="39"/>
      <c r="G14" s="33"/>
      <c r="H14" s="33"/>
    </row>
    <row r="15" spans="1:8" x14ac:dyDescent="0.25">
      <c r="A15" s="35" t="s">
        <v>22</v>
      </c>
      <c r="B15" s="36"/>
      <c r="C15" s="36"/>
      <c r="D15" s="36"/>
      <c r="E15" s="36"/>
      <c r="F15" s="36"/>
      <c r="G15" s="36"/>
      <c r="H15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7977-C035-45F2-8FFD-5774188D9C5C}">
  <dimension ref="A1:L55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177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5" t="s">
        <v>178</v>
      </c>
      <c r="B4" s="399" t="s">
        <v>36</v>
      </c>
      <c r="C4" s="400"/>
      <c r="D4" s="59"/>
      <c r="E4" s="60" t="s">
        <v>37</v>
      </c>
      <c r="F4" s="486" t="s">
        <v>38</v>
      </c>
      <c r="G4" s="343" t="s">
        <v>39</v>
      </c>
      <c r="H4" s="400" t="s">
        <v>40</v>
      </c>
      <c r="I4" s="487"/>
      <c r="J4" s="487"/>
      <c r="K4" s="486" t="s">
        <v>38</v>
      </c>
      <c r="L4" s="488" t="s">
        <v>41</v>
      </c>
    </row>
    <row r="5" spans="1:12" x14ac:dyDescent="0.25">
      <c r="A5" s="64" t="s">
        <v>2</v>
      </c>
      <c r="B5" s="65" t="s">
        <v>25</v>
      </c>
      <c r="C5" s="65" t="s">
        <v>26</v>
      </c>
      <c r="D5" s="261" t="s">
        <v>27</v>
      </c>
      <c r="E5" s="262" t="s">
        <v>28</v>
      </c>
      <c r="F5" s="347" t="s">
        <v>42</v>
      </c>
      <c r="G5" s="348"/>
      <c r="H5" s="65" t="s">
        <v>29</v>
      </c>
      <c r="I5" s="65" t="s">
        <v>12</v>
      </c>
      <c r="J5" s="65" t="s">
        <v>13</v>
      </c>
      <c r="K5" s="347" t="s">
        <v>43</v>
      </c>
      <c r="L5" s="489"/>
    </row>
    <row r="6" spans="1:12" x14ac:dyDescent="0.25">
      <c r="A6" s="13" t="s">
        <v>179</v>
      </c>
      <c r="B6" s="72">
        <v>21.332000000000001</v>
      </c>
      <c r="C6" s="72">
        <v>25.643000000000001</v>
      </c>
      <c r="D6" s="163">
        <v>28.869</v>
      </c>
      <c r="E6" s="103">
        <v>33.927</v>
      </c>
      <c r="F6" s="490">
        <v>0.16700000000000001</v>
      </c>
      <c r="G6" s="490">
        <v>0.01</v>
      </c>
      <c r="H6" s="72">
        <v>32.572000000000003</v>
      </c>
      <c r="I6" s="72">
        <v>34.194000000000003</v>
      </c>
      <c r="J6" s="72">
        <v>35.71</v>
      </c>
      <c r="K6" s="490">
        <v>1.7000000000000001E-2</v>
      </c>
      <c r="L6" s="490">
        <v>1.2999999999999999E-2</v>
      </c>
    </row>
    <row r="7" spans="1:12" x14ac:dyDescent="0.25">
      <c r="A7" s="13" t="s">
        <v>180</v>
      </c>
      <c r="B7" s="75">
        <v>208.98500000000001</v>
      </c>
      <c r="C7" s="75">
        <v>252.84100000000001</v>
      </c>
      <c r="D7" s="196">
        <v>277.40699999999998</v>
      </c>
      <c r="E7" s="15">
        <v>295.19600000000003</v>
      </c>
      <c r="F7" s="491">
        <v>0.122</v>
      </c>
      <c r="G7" s="491">
        <v>9.8000000000000004E-2</v>
      </c>
      <c r="H7" s="75">
        <v>304.351</v>
      </c>
      <c r="I7" s="75">
        <v>320.13200000000001</v>
      </c>
      <c r="J7" s="75">
        <v>334.048</v>
      </c>
      <c r="K7" s="491">
        <v>4.2000000000000003E-2</v>
      </c>
      <c r="L7" s="491">
        <v>0.115</v>
      </c>
    </row>
    <row r="8" spans="1:12" x14ac:dyDescent="0.25">
      <c r="A8" s="13" t="s">
        <v>181</v>
      </c>
      <c r="B8" s="75">
        <v>632.28800000000001</v>
      </c>
      <c r="C8" s="75">
        <v>710.95899999999995</v>
      </c>
      <c r="D8" s="196">
        <v>810.02099999999996</v>
      </c>
      <c r="E8" s="15">
        <v>835.65099999999995</v>
      </c>
      <c r="F8" s="491">
        <v>9.7000000000000003E-2</v>
      </c>
      <c r="G8" s="491">
        <v>0.28399999999999997</v>
      </c>
      <c r="H8" s="75">
        <v>587.471</v>
      </c>
      <c r="I8" s="75">
        <v>616.31299999999999</v>
      </c>
      <c r="J8" s="75">
        <v>643.58299999999997</v>
      </c>
      <c r="K8" s="491">
        <v>-8.3000000000000004E-2</v>
      </c>
      <c r="L8" s="491">
        <v>0.247</v>
      </c>
    </row>
    <row r="9" spans="1:12" ht="18" x14ac:dyDescent="0.25">
      <c r="A9" s="13" t="s">
        <v>182</v>
      </c>
      <c r="B9" s="75">
        <v>872.06899999999996</v>
      </c>
      <c r="C9" s="75">
        <v>1033.768</v>
      </c>
      <c r="D9" s="196">
        <v>1086.559</v>
      </c>
      <c r="E9" s="15">
        <v>1317.6179999999999</v>
      </c>
      <c r="F9" s="491">
        <v>0.14699999999999999</v>
      </c>
      <c r="G9" s="491">
        <v>0.41</v>
      </c>
      <c r="H9" s="75">
        <v>1190.098</v>
      </c>
      <c r="I9" s="75">
        <v>1241.0129999999999</v>
      </c>
      <c r="J9" s="75">
        <v>1300.213</v>
      </c>
      <c r="K9" s="491">
        <v>-4.0000000000000001E-3</v>
      </c>
      <c r="L9" s="491">
        <v>0.46400000000000002</v>
      </c>
    </row>
    <row r="10" spans="1:12" x14ac:dyDescent="0.25">
      <c r="A10" s="13" t="s">
        <v>183</v>
      </c>
      <c r="B10" s="75">
        <v>450.00099999999998</v>
      </c>
      <c r="C10" s="75">
        <v>613.64</v>
      </c>
      <c r="D10" s="196">
        <v>592.20899999999995</v>
      </c>
      <c r="E10" s="15">
        <v>421.66899999999998</v>
      </c>
      <c r="F10" s="491">
        <v>-2.1000000000000001E-2</v>
      </c>
      <c r="G10" s="491">
        <v>0.19700000000000001</v>
      </c>
      <c r="H10" s="75">
        <v>419.584</v>
      </c>
      <c r="I10" s="75">
        <v>446.69799999999998</v>
      </c>
      <c r="J10" s="75">
        <v>468.17099999999999</v>
      </c>
      <c r="K10" s="491">
        <v>3.5000000000000003E-2</v>
      </c>
      <c r="L10" s="491">
        <v>0.161</v>
      </c>
    </row>
    <row r="11" spans="1:12" x14ac:dyDescent="0.25">
      <c r="A11" s="78" t="s">
        <v>14</v>
      </c>
      <c r="B11" s="79">
        <v>2184.6750000000002</v>
      </c>
      <c r="C11" s="79">
        <v>2636.8510000000001</v>
      </c>
      <c r="D11" s="211">
        <v>2795.0650000000001</v>
      </c>
      <c r="E11" s="37">
        <v>2904.0610000000001</v>
      </c>
      <c r="F11" s="492">
        <v>0.1</v>
      </c>
      <c r="G11" s="492">
        <v>1</v>
      </c>
      <c r="H11" s="79">
        <v>2534.076</v>
      </c>
      <c r="I11" s="79">
        <v>2658.35</v>
      </c>
      <c r="J11" s="79">
        <v>2781.7249999999999</v>
      </c>
      <c r="K11" s="492">
        <v>-1.4E-2</v>
      </c>
      <c r="L11" s="492">
        <v>1</v>
      </c>
    </row>
    <row r="12" spans="1:12" ht="18" x14ac:dyDescent="0.25">
      <c r="A12" s="83" t="s">
        <v>50</v>
      </c>
      <c r="B12" s="493" t="s">
        <v>11</v>
      </c>
      <c r="C12" s="493"/>
      <c r="D12" s="494"/>
      <c r="E12" s="495">
        <v>0</v>
      </c>
      <c r="F12" s="496"/>
      <c r="G12" s="496"/>
      <c r="H12" s="497">
        <v>-217.518</v>
      </c>
      <c r="I12" s="498">
        <v>-227.08500000000001</v>
      </c>
      <c r="J12" s="499">
        <v>-235.90299999999999</v>
      </c>
      <c r="K12" s="496"/>
      <c r="L12" s="496"/>
    </row>
    <row r="13" spans="1:12" x14ac:dyDescent="0.25">
      <c r="A13" s="500"/>
      <c r="B13" s="501"/>
      <c r="C13" s="501"/>
      <c r="D13" s="501"/>
      <c r="E13" s="501"/>
      <c r="F13" s="502"/>
      <c r="G13" s="502"/>
      <c r="H13" s="501"/>
      <c r="I13" s="503"/>
      <c r="J13" s="503"/>
      <c r="K13" s="503"/>
      <c r="L13" s="503"/>
    </row>
    <row r="14" spans="1:12" x14ac:dyDescent="0.25">
      <c r="A14" s="504" t="s">
        <v>51</v>
      </c>
      <c r="B14" s="505"/>
      <c r="C14" s="505"/>
      <c r="D14" s="505"/>
      <c r="E14" s="505"/>
      <c r="F14" s="506"/>
      <c r="G14" s="506"/>
      <c r="H14" s="505"/>
      <c r="I14" s="505"/>
      <c r="J14" s="505"/>
      <c r="K14" s="505"/>
      <c r="L14" s="505"/>
    </row>
    <row r="15" spans="1:12" x14ac:dyDescent="0.25">
      <c r="A15" s="123" t="s">
        <v>52</v>
      </c>
      <c r="B15" s="99">
        <v>1966.623</v>
      </c>
      <c r="C15" s="99">
        <v>2343.922</v>
      </c>
      <c r="D15" s="99">
        <v>2546.6849999999999</v>
      </c>
      <c r="E15" s="25">
        <v>2550.6799999999998</v>
      </c>
      <c r="F15" s="507">
        <v>9.0999999999999998E-2</v>
      </c>
      <c r="G15" s="507">
        <v>0.89400000000000002</v>
      </c>
      <c r="H15" s="99">
        <v>2516.623</v>
      </c>
      <c r="I15" s="99">
        <v>2640.1680000000001</v>
      </c>
      <c r="J15" s="99">
        <v>2762.6559999999999</v>
      </c>
      <c r="K15" s="507">
        <v>2.7E-2</v>
      </c>
      <c r="L15" s="507">
        <v>0.96199999999999997</v>
      </c>
    </row>
    <row r="16" spans="1:12" x14ac:dyDescent="0.25">
      <c r="A16" s="13" t="s">
        <v>53</v>
      </c>
      <c r="B16" s="102">
        <v>545.60199999999998</v>
      </c>
      <c r="C16" s="72">
        <v>577.05499999999995</v>
      </c>
      <c r="D16" s="72">
        <v>600.70299999999997</v>
      </c>
      <c r="E16" s="103">
        <v>708.02499999999998</v>
      </c>
      <c r="F16" s="490">
        <v>9.0999999999999998E-2</v>
      </c>
      <c r="G16" s="490">
        <v>0.23100000000000001</v>
      </c>
      <c r="H16" s="102">
        <v>697.13099999999997</v>
      </c>
      <c r="I16" s="72">
        <v>734.89</v>
      </c>
      <c r="J16" s="163">
        <v>765.98</v>
      </c>
      <c r="K16" s="490">
        <v>2.7E-2</v>
      </c>
      <c r="L16" s="490">
        <v>0.26700000000000002</v>
      </c>
    </row>
    <row r="17" spans="1:12" x14ac:dyDescent="0.25">
      <c r="A17" s="13" t="s">
        <v>81</v>
      </c>
      <c r="B17" s="22">
        <v>1421.021</v>
      </c>
      <c r="C17" s="75">
        <v>1766.867</v>
      </c>
      <c r="D17" s="75">
        <v>1944.8689999999999</v>
      </c>
      <c r="E17" s="15">
        <v>1842.655</v>
      </c>
      <c r="F17" s="491">
        <v>0.09</v>
      </c>
      <c r="G17" s="491">
        <v>0.66300000000000003</v>
      </c>
      <c r="H17" s="22">
        <v>1819.492</v>
      </c>
      <c r="I17" s="75">
        <v>1905.278</v>
      </c>
      <c r="J17" s="196">
        <v>1996.6759999999999</v>
      </c>
      <c r="K17" s="491">
        <v>2.7E-2</v>
      </c>
      <c r="L17" s="491">
        <v>0.69499999999999995</v>
      </c>
    </row>
    <row r="18" spans="1:12" x14ac:dyDescent="0.25">
      <c r="A18" s="106" t="s">
        <v>55</v>
      </c>
      <c r="B18" s="508"/>
      <c r="C18" s="109"/>
      <c r="D18" s="109"/>
      <c r="E18" s="110"/>
      <c r="F18" s="509"/>
      <c r="G18" s="509">
        <v>0</v>
      </c>
      <c r="H18" s="107"/>
      <c r="I18" s="108"/>
      <c r="J18" s="510"/>
      <c r="K18" s="509"/>
      <c r="L18" s="509">
        <v>0</v>
      </c>
    </row>
    <row r="19" spans="1:12" x14ac:dyDescent="0.25">
      <c r="A19" s="106" t="s">
        <v>91</v>
      </c>
      <c r="B19" s="113">
        <v>1.835</v>
      </c>
      <c r="C19" s="114">
        <v>7.2380000000000004</v>
      </c>
      <c r="D19" s="114">
        <v>9.7870000000000008</v>
      </c>
      <c r="E19" s="115">
        <v>17.867000000000001</v>
      </c>
      <c r="F19" s="511">
        <v>1.135</v>
      </c>
      <c r="G19" s="511">
        <v>3.0000000000000001E-3</v>
      </c>
      <c r="H19" s="113">
        <v>35.831000000000003</v>
      </c>
      <c r="I19" s="114">
        <v>37.328000000000003</v>
      </c>
      <c r="J19" s="512">
        <v>39.125999999999998</v>
      </c>
      <c r="K19" s="511">
        <v>0.29899999999999999</v>
      </c>
      <c r="L19" s="511">
        <v>1.2E-2</v>
      </c>
    </row>
    <row r="20" spans="1:12" x14ac:dyDescent="0.25">
      <c r="A20" s="106" t="s">
        <v>56</v>
      </c>
      <c r="B20" s="113">
        <v>506.721</v>
      </c>
      <c r="C20" s="114">
        <v>429.01100000000002</v>
      </c>
      <c r="D20" s="114">
        <v>384.899</v>
      </c>
      <c r="E20" s="115">
        <v>547.21799999999996</v>
      </c>
      <c r="F20" s="511">
        <v>2.5999999999999999E-2</v>
      </c>
      <c r="G20" s="511">
        <v>0.17799999999999999</v>
      </c>
      <c r="H20" s="113">
        <v>774.16600000000005</v>
      </c>
      <c r="I20" s="114">
        <v>806.43899999999996</v>
      </c>
      <c r="J20" s="512">
        <v>845.322</v>
      </c>
      <c r="K20" s="511">
        <v>0.156</v>
      </c>
      <c r="L20" s="511">
        <v>0.27300000000000002</v>
      </c>
    </row>
    <row r="21" spans="1:12" x14ac:dyDescent="0.25">
      <c r="A21" s="106" t="s">
        <v>57</v>
      </c>
      <c r="B21" s="113">
        <v>171.90700000000001</v>
      </c>
      <c r="C21" s="114">
        <v>344.91800000000001</v>
      </c>
      <c r="D21" s="114">
        <v>467.83</v>
      </c>
      <c r="E21" s="115">
        <v>409.87099999999998</v>
      </c>
      <c r="F21" s="511">
        <v>0.33600000000000002</v>
      </c>
      <c r="G21" s="511">
        <v>0.13300000000000001</v>
      </c>
      <c r="H21" s="113">
        <v>258.12200000000001</v>
      </c>
      <c r="I21" s="114">
        <v>268.88200000000001</v>
      </c>
      <c r="J21" s="512">
        <v>281.84699999999998</v>
      </c>
      <c r="K21" s="511">
        <v>-0.11700000000000001</v>
      </c>
      <c r="L21" s="511">
        <v>0.112</v>
      </c>
    </row>
    <row r="22" spans="1:12" x14ac:dyDescent="0.25">
      <c r="A22" s="106" t="s">
        <v>59</v>
      </c>
      <c r="B22" s="113">
        <v>366.06799999999998</v>
      </c>
      <c r="C22" s="114">
        <v>473.48</v>
      </c>
      <c r="D22" s="114">
        <v>487.95400000000001</v>
      </c>
      <c r="E22" s="115">
        <v>317.36700000000002</v>
      </c>
      <c r="F22" s="511">
        <v>-4.5999999999999999E-2</v>
      </c>
      <c r="G22" s="511">
        <v>0.156</v>
      </c>
      <c r="H22" s="113">
        <v>328.70100000000002</v>
      </c>
      <c r="I22" s="114">
        <v>352.02100000000002</v>
      </c>
      <c r="J22" s="512">
        <v>368.94299999999998</v>
      </c>
      <c r="K22" s="511">
        <v>5.0999999999999997E-2</v>
      </c>
      <c r="L22" s="511">
        <v>0.126</v>
      </c>
    </row>
    <row r="23" spans="1:12" x14ac:dyDescent="0.25">
      <c r="A23" s="106" t="s">
        <v>60</v>
      </c>
      <c r="B23" s="113">
        <v>226.89400000000001</v>
      </c>
      <c r="C23" s="114">
        <v>280.09899999999999</v>
      </c>
      <c r="D23" s="114">
        <v>300.64499999999998</v>
      </c>
      <c r="E23" s="115">
        <v>315.45299999999997</v>
      </c>
      <c r="F23" s="511">
        <v>0.11600000000000001</v>
      </c>
      <c r="G23" s="511">
        <v>0.107</v>
      </c>
      <c r="H23" s="113">
        <v>169.73699999999999</v>
      </c>
      <c r="I23" s="114">
        <v>176.92599999999999</v>
      </c>
      <c r="J23" s="512">
        <v>185.30199999999999</v>
      </c>
      <c r="K23" s="511">
        <v>-0.16300000000000001</v>
      </c>
      <c r="L23" s="511">
        <v>7.8E-2</v>
      </c>
    </row>
    <row r="24" spans="1:12" x14ac:dyDescent="0.25">
      <c r="A24" s="106" t="s">
        <v>61</v>
      </c>
      <c r="B24" s="113">
        <v>10.9</v>
      </c>
      <c r="C24" s="114">
        <v>27.24</v>
      </c>
      <c r="D24" s="114">
        <v>43.831000000000003</v>
      </c>
      <c r="E24" s="115">
        <v>51.430999999999997</v>
      </c>
      <c r="F24" s="511">
        <v>0.67700000000000005</v>
      </c>
      <c r="G24" s="511">
        <v>1.2999999999999999E-2</v>
      </c>
      <c r="H24" s="113">
        <v>96.512</v>
      </c>
      <c r="I24" s="114">
        <v>100.631</v>
      </c>
      <c r="J24" s="512">
        <v>105.354</v>
      </c>
      <c r="K24" s="511">
        <v>0.27</v>
      </c>
      <c r="L24" s="511">
        <v>3.3000000000000002E-2</v>
      </c>
    </row>
    <row r="25" spans="1:12" x14ac:dyDescent="0.25">
      <c r="A25" s="13" t="s">
        <v>62</v>
      </c>
      <c r="B25" s="118">
        <v>0</v>
      </c>
      <c r="C25" s="119">
        <v>0</v>
      </c>
      <c r="D25" s="119">
        <v>1.113</v>
      </c>
      <c r="E25" s="120">
        <v>0</v>
      </c>
      <c r="F25" s="513">
        <v>0</v>
      </c>
      <c r="G25" s="513">
        <v>0</v>
      </c>
      <c r="H25" s="118">
        <v>0</v>
      </c>
      <c r="I25" s="119">
        <v>0</v>
      </c>
      <c r="J25" s="199">
        <v>0</v>
      </c>
      <c r="K25" s="513">
        <v>0</v>
      </c>
      <c r="L25" s="513">
        <v>0</v>
      </c>
    </row>
    <row r="26" spans="1:12" x14ac:dyDescent="0.25">
      <c r="A26" s="123" t="s">
        <v>83</v>
      </c>
      <c r="B26" s="124">
        <v>2.5819999999999999</v>
      </c>
      <c r="C26" s="124">
        <v>5.7149999999999999</v>
      </c>
      <c r="D26" s="124">
        <v>3.0910000000000002</v>
      </c>
      <c r="E26" s="125">
        <v>3.6880000000000002</v>
      </c>
      <c r="F26" s="514">
        <v>0.126</v>
      </c>
      <c r="G26" s="514">
        <v>1E-3</v>
      </c>
      <c r="H26" s="190">
        <v>2.903</v>
      </c>
      <c r="I26" s="124">
        <v>3.0230000000000001</v>
      </c>
      <c r="J26" s="124">
        <v>3.1819999999999999</v>
      </c>
      <c r="K26" s="515">
        <v>-4.8000000000000001E-2</v>
      </c>
      <c r="L26" s="515">
        <v>1E-3</v>
      </c>
    </row>
    <row r="27" spans="1:12" x14ac:dyDescent="0.25">
      <c r="A27" s="13" t="s">
        <v>64</v>
      </c>
      <c r="B27" s="102">
        <v>0.312</v>
      </c>
      <c r="C27" s="72">
        <v>0.36099999999999999</v>
      </c>
      <c r="D27" s="72">
        <v>0.442</v>
      </c>
      <c r="E27" s="103">
        <v>1.7190000000000001</v>
      </c>
      <c r="F27" s="490">
        <v>0.76600000000000001</v>
      </c>
      <c r="G27" s="490">
        <v>0</v>
      </c>
      <c r="H27" s="102">
        <v>1.3180000000000001</v>
      </c>
      <c r="I27" s="72">
        <v>1.3740000000000001</v>
      </c>
      <c r="J27" s="163">
        <v>1.444</v>
      </c>
      <c r="K27" s="490">
        <v>-5.6000000000000001E-2</v>
      </c>
      <c r="L27" s="490">
        <v>1E-3</v>
      </c>
    </row>
    <row r="28" spans="1:12" ht="18" x14ac:dyDescent="0.25">
      <c r="A28" s="13" t="s">
        <v>65</v>
      </c>
      <c r="B28" s="22">
        <v>0.45900000000000002</v>
      </c>
      <c r="C28" s="75">
        <v>0.108</v>
      </c>
      <c r="D28" s="75">
        <v>0.75800000000000001</v>
      </c>
      <c r="E28" s="15">
        <v>0.63700000000000001</v>
      </c>
      <c r="F28" s="491">
        <v>0.115</v>
      </c>
      <c r="G28" s="491">
        <v>0</v>
      </c>
      <c r="H28" s="22">
        <v>0.58199999999999996</v>
      </c>
      <c r="I28" s="75">
        <v>0.60699999999999998</v>
      </c>
      <c r="J28" s="196">
        <v>0.63800000000000001</v>
      </c>
      <c r="K28" s="491">
        <v>1E-3</v>
      </c>
      <c r="L28" s="491">
        <v>0</v>
      </c>
    </row>
    <row r="29" spans="1:12" x14ac:dyDescent="0.25">
      <c r="A29" s="13" t="s">
        <v>66</v>
      </c>
      <c r="B29" s="118">
        <v>1.8109999999999999</v>
      </c>
      <c r="C29" s="119">
        <v>5.2460000000000004</v>
      </c>
      <c r="D29" s="119">
        <v>1.891</v>
      </c>
      <c r="E29" s="120">
        <v>1.3320000000000001</v>
      </c>
      <c r="F29" s="513">
        <v>-9.7000000000000003E-2</v>
      </c>
      <c r="G29" s="513">
        <v>1E-3</v>
      </c>
      <c r="H29" s="118">
        <v>1.0029999999999999</v>
      </c>
      <c r="I29" s="119">
        <v>1.042</v>
      </c>
      <c r="J29" s="199">
        <v>1.1000000000000001</v>
      </c>
      <c r="K29" s="513">
        <v>-6.2E-2</v>
      </c>
      <c r="L29" s="513">
        <v>0</v>
      </c>
    </row>
    <row r="30" spans="1:12" ht="18" x14ac:dyDescent="0.25">
      <c r="A30" s="123" t="s">
        <v>67</v>
      </c>
      <c r="B30" s="124">
        <v>205.23099999999999</v>
      </c>
      <c r="C30" s="124">
        <v>279.24900000000002</v>
      </c>
      <c r="D30" s="124">
        <v>241.03899999999999</v>
      </c>
      <c r="E30" s="125">
        <v>349.69299999999998</v>
      </c>
      <c r="F30" s="514">
        <v>0.19400000000000001</v>
      </c>
      <c r="G30" s="514">
        <v>0.10199999999999999</v>
      </c>
      <c r="H30" s="190">
        <v>14.55</v>
      </c>
      <c r="I30" s="124">
        <v>15.159000000000001</v>
      </c>
      <c r="J30" s="124">
        <v>15.887</v>
      </c>
      <c r="K30" s="515">
        <v>-0.64300000000000002</v>
      </c>
      <c r="L30" s="515">
        <v>3.5999999999999997E-2</v>
      </c>
    </row>
    <row r="31" spans="1:12" ht="18" x14ac:dyDescent="0.25">
      <c r="A31" s="13" t="s">
        <v>68</v>
      </c>
      <c r="B31" s="102">
        <v>87.688000000000002</v>
      </c>
      <c r="C31" s="72">
        <v>75.573999999999998</v>
      </c>
      <c r="D31" s="72">
        <v>52.305</v>
      </c>
      <c r="E31" s="103">
        <v>43.603000000000002</v>
      </c>
      <c r="F31" s="490">
        <v>-0.20799999999999999</v>
      </c>
      <c r="G31" s="490">
        <v>2.5000000000000001E-2</v>
      </c>
      <c r="H31" s="102">
        <v>0</v>
      </c>
      <c r="I31" s="72">
        <v>0</v>
      </c>
      <c r="J31" s="72">
        <v>0</v>
      </c>
      <c r="K31" s="490">
        <v>-1</v>
      </c>
      <c r="L31" s="490">
        <v>4.0000000000000001E-3</v>
      </c>
    </row>
    <row r="32" spans="1:12" x14ac:dyDescent="0.25">
      <c r="A32" s="13" t="s">
        <v>69</v>
      </c>
      <c r="B32" s="22">
        <v>63.082000000000001</v>
      </c>
      <c r="C32" s="75">
        <v>148.785</v>
      </c>
      <c r="D32" s="75">
        <v>114.965</v>
      </c>
      <c r="E32" s="15">
        <v>265.86099999999999</v>
      </c>
      <c r="F32" s="491">
        <v>0.61499999999999999</v>
      </c>
      <c r="G32" s="491">
        <v>5.6000000000000001E-2</v>
      </c>
      <c r="H32" s="22">
        <v>14.55</v>
      </c>
      <c r="I32" s="75">
        <v>15.159000000000001</v>
      </c>
      <c r="J32" s="75">
        <v>15.887</v>
      </c>
      <c r="K32" s="491">
        <v>-0.60899999999999999</v>
      </c>
      <c r="L32" s="491">
        <v>2.9000000000000001E-2</v>
      </c>
    </row>
    <row r="33" spans="1:12" ht="18" x14ac:dyDescent="0.25">
      <c r="A33" s="13" t="s">
        <v>70</v>
      </c>
      <c r="B33" s="128">
        <v>54.460999999999999</v>
      </c>
      <c r="C33" s="129">
        <v>54.89</v>
      </c>
      <c r="D33" s="129">
        <v>73.769000000000005</v>
      </c>
      <c r="E33" s="130">
        <v>40.228999999999999</v>
      </c>
      <c r="F33" s="516">
        <v>-9.6000000000000002E-2</v>
      </c>
      <c r="G33" s="516">
        <v>2.1000000000000001E-2</v>
      </c>
      <c r="H33" s="128">
        <v>0</v>
      </c>
      <c r="I33" s="129">
        <v>0</v>
      </c>
      <c r="J33" s="129">
        <v>0</v>
      </c>
      <c r="K33" s="517">
        <v>-1</v>
      </c>
      <c r="L33" s="517">
        <v>4.0000000000000001E-3</v>
      </c>
    </row>
    <row r="34" spans="1:12" ht="18" x14ac:dyDescent="0.25">
      <c r="A34" s="133" t="s">
        <v>71</v>
      </c>
      <c r="B34" s="134">
        <v>10.239000000000001</v>
      </c>
      <c r="C34" s="134">
        <v>7.9649999999999999</v>
      </c>
      <c r="D34" s="134">
        <v>4.25</v>
      </c>
      <c r="E34" s="135">
        <v>0</v>
      </c>
      <c r="F34" s="518">
        <v>-1</v>
      </c>
      <c r="G34" s="518">
        <v>2E-3</v>
      </c>
      <c r="H34" s="208">
        <v>0</v>
      </c>
      <c r="I34" s="134">
        <v>0</v>
      </c>
      <c r="J34" s="209">
        <v>0</v>
      </c>
      <c r="K34" s="518">
        <v>0</v>
      </c>
      <c r="L34" s="518">
        <v>0</v>
      </c>
    </row>
    <row r="35" spans="1:12" x14ac:dyDescent="0.25">
      <c r="A35" s="138" t="s">
        <v>14</v>
      </c>
      <c r="B35" s="79">
        <v>2184.6750000000002</v>
      </c>
      <c r="C35" s="79">
        <v>2636.8510000000001</v>
      </c>
      <c r="D35" s="79">
        <v>2795.0650000000001</v>
      </c>
      <c r="E35" s="37">
        <v>2904.0610000000001</v>
      </c>
      <c r="F35" s="519">
        <v>0.1</v>
      </c>
      <c r="G35" s="519">
        <v>1</v>
      </c>
      <c r="H35" s="79">
        <v>2534.076</v>
      </c>
      <c r="I35" s="79">
        <v>2658.35</v>
      </c>
      <c r="J35" s="79">
        <v>2781.7249999999999</v>
      </c>
      <c r="K35" s="519">
        <v>-1.4E-2</v>
      </c>
      <c r="L35" s="519">
        <v>1</v>
      </c>
    </row>
    <row r="36" spans="1:12" ht="36" x14ac:dyDescent="0.25">
      <c r="A36" s="520" t="s">
        <v>184</v>
      </c>
      <c r="B36" s="521">
        <v>0.25800000000000001</v>
      </c>
      <c r="C36" s="521">
        <v>0.28000000000000003</v>
      </c>
      <c r="D36" s="522">
        <v>0.26900000000000002</v>
      </c>
      <c r="E36" s="521">
        <v>0.23499999999999999</v>
      </c>
      <c r="F36" s="523">
        <v>0</v>
      </c>
      <c r="G36" s="523">
        <v>0</v>
      </c>
      <c r="H36" s="521">
        <v>0.24099999999999999</v>
      </c>
      <c r="I36" s="521">
        <v>0.248</v>
      </c>
      <c r="J36" s="521">
        <v>0.248</v>
      </c>
      <c r="K36" s="523">
        <v>0</v>
      </c>
      <c r="L36" s="523">
        <v>0</v>
      </c>
    </row>
    <row r="37" spans="1:12" x14ac:dyDescent="0.25">
      <c r="A37" s="144"/>
      <c r="B37" s="524"/>
      <c r="C37" s="524"/>
      <c r="D37" s="524"/>
      <c r="E37" s="524"/>
      <c r="F37" s="524"/>
      <c r="G37" s="524">
        <v>0</v>
      </c>
      <c r="H37" s="524"/>
      <c r="I37" s="524"/>
      <c r="J37" s="524"/>
      <c r="K37" s="524"/>
      <c r="L37" s="524">
        <v>0</v>
      </c>
    </row>
    <row r="38" spans="1:12" x14ac:dyDescent="0.25">
      <c r="A38" s="525" t="s">
        <v>185</v>
      </c>
      <c r="B38" s="526"/>
      <c r="C38" s="527"/>
      <c r="D38" s="527"/>
      <c r="E38" s="528"/>
      <c r="F38" s="529"/>
      <c r="G38" s="529"/>
      <c r="H38" s="528"/>
      <c r="I38" s="529"/>
      <c r="J38" s="529"/>
      <c r="K38" s="528"/>
      <c r="L38" s="529"/>
    </row>
    <row r="39" spans="1:12" x14ac:dyDescent="0.25">
      <c r="A39" s="530" t="s">
        <v>66</v>
      </c>
      <c r="B39" s="531"/>
      <c r="C39" s="531"/>
      <c r="D39" s="531"/>
      <c r="E39" s="531"/>
      <c r="F39" s="532"/>
      <c r="G39" s="532"/>
      <c r="H39" s="531"/>
      <c r="I39" s="531"/>
      <c r="J39" s="531"/>
      <c r="K39" s="532"/>
      <c r="L39" s="533"/>
    </row>
    <row r="40" spans="1:12" x14ac:dyDescent="0.25">
      <c r="A40" s="355" t="s">
        <v>136</v>
      </c>
      <c r="B40" s="534"/>
      <c r="C40" s="534"/>
      <c r="D40" s="534"/>
      <c r="E40" s="534"/>
      <c r="F40" s="358"/>
      <c r="G40" s="358"/>
      <c r="H40" s="534"/>
      <c r="I40" s="534"/>
      <c r="J40" s="534"/>
      <c r="K40" s="358"/>
      <c r="L40" s="359"/>
    </row>
    <row r="41" spans="1:12" x14ac:dyDescent="0.25">
      <c r="A41" s="360" t="s">
        <v>137</v>
      </c>
      <c r="B41" s="535">
        <v>1.155</v>
      </c>
      <c r="C41" s="535">
        <v>2.819</v>
      </c>
      <c r="D41" s="535">
        <v>1.875</v>
      </c>
      <c r="E41" s="535">
        <v>1.3320000000000001</v>
      </c>
      <c r="F41" s="363">
        <v>4.9000000000000002E-2</v>
      </c>
      <c r="G41" s="363">
        <v>1E-3</v>
      </c>
      <c r="H41" s="535">
        <v>1.0029999999999999</v>
      </c>
      <c r="I41" s="535">
        <v>1.042</v>
      </c>
      <c r="J41" s="535">
        <v>1.1000000000000001</v>
      </c>
      <c r="K41" s="363">
        <v>-6.2E-2</v>
      </c>
      <c r="L41" s="364">
        <v>0</v>
      </c>
    </row>
    <row r="42" spans="1:12" x14ac:dyDescent="0.25">
      <c r="A42" s="365" t="s">
        <v>138</v>
      </c>
      <c r="B42" s="536">
        <v>1.155</v>
      </c>
      <c r="C42" s="537">
        <v>2.819</v>
      </c>
      <c r="D42" s="537">
        <v>1.875</v>
      </c>
      <c r="E42" s="537">
        <v>1.3320000000000001</v>
      </c>
      <c r="F42" s="379">
        <v>4.9000000000000002E-2</v>
      </c>
      <c r="G42" s="379">
        <v>1E-3</v>
      </c>
      <c r="H42" s="537">
        <v>1.0029999999999999</v>
      </c>
      <c r="I42" s="537">
        <v>1.042</v>
      </c>
      <c r="J42" s="537">
        <v>1.1000000000000001</v>
      </c>
      <c r="K42" s="379">
        <v>-6.2E-2</v>
      </c>
      <c r="L42" s="380">
        <v>0</v>
      </c>
    </row>
    <row r="43" spans="1:12" x14ac:dyDescent="0.25">
      <c r="A43" s="355" t="s">
        <v>140</v>
      </c>
      <c r="B43" s="534"/>
      <c r="C43" s="534"/>
      <c r="D43" s="534"/>
      <c r="E43" s="534"/>
      <c r="F43" s="358"/>
      <c r="G43" s="358"/>
      <c r="H43" s="534"/>
      <c r="I43" s="534"/>
      <c r="J43" s="534"/>
      <c r="K43" s="358"/>
      <c r="L43" s="359"/>
    </row>
    <row r="44" spans="1:12" x14ac:dyDescent="0.25">
      <c r="A44" s="360" t="s">
        <v>137</v>
      </c>
      <c r="B44" s="535">
        <v>0.65600000000000003</v>
      </c>
      <c r="C44" s="535">
        <v>2.427</v>
      </c>
      <c r="D44" s="535">
        <v>1.6E-2</v>
      </c>
      <c r="E44" s="535">
        <v>0</v>
      </c>
      <c r="F44" s="363">
        <v>-1</v>
      </c>
      <c r="G44" s="363">
        <v>0</v>
      </c>
      <c r="H44" s="535">
        <v>0</v>
      </c>
      <c r="I44" s="535">
        <v>0</v>
      </c>
      <c r="J44" s="535">
        <v>0</v>
      </c>
      <c r="K44" s="363">
        <v>0</v>
      </c>
      <c r="L44" s="364">
        <v>0</v>
      </c>
    </row>
    <row r="45" spans="1:12" x14ac:dyDescent="0.25">
      <c r="A45" s="365" t="s">
        <v>139</v>
      </c>
      <c r="B45" s="536">
        <v>0.65600000000000003</v>
      </c>
      <c r="C45" s="537">
        <v>2.427</v>
      </c>
      <c r="D45" s="537">
        <v>1.6E-2</v>
      </c>
      <c r="E45" s="537">
        <v>0</v>
      </c>
      <c r="F45" s="379">
        <v>-1</v>
      </c>
      <c r="G45" s="379">
        <v>0</v>
      </c>
      <c r="H45" s="537">
        <v>0</v>
      </c>
      <c r="I45" s="537">
        <v>0</v>
      </c>
      <c r="J45" s="537">
        <v>0</v>
      </c>
      <c r="K45" s="379">
        <v>0</v>
      </c>
      <c r="L45" s="380">
        <v>0</v>
      </c>
    </row>
    <row r="46" spans="1:12" x14ac:dyDescent="0.25">
      <c r="A46" s="355" t="s">
        <v>65</v>
      </c>
      <c r="B46" s="534"/>
      <c r="C46" s="534"/>
      <c r="D46" s="534"/>
      <c r="E46" s="534"/>
      <c r="F46" s="358"/>
      <c r="G46" s="358"/>
      <c r="H46" s="534"/>
      <c r="I46" s="534"/>
      <c r="J46" s="534"/>
      <c r="K46" s="358"/>
      <c r="L46" s="359"/>
    </row>
    <row r="47" spans="1:12" x14ac:dyDescent="0.25">
      <c r="A47" s="355" t="s">
        <v>141</v>
      </c>
      <c r="B47" s="534"/>
      <c r="C47" s="534"/>
      <c r="D47" s="534"/>
      <c r="E47" s="534"/>
      <c r="F47" s="358"/>
      <c r="G47" s="358"/>
      <c r="H47" s="534"/>
      <c r="I47" s="534"/>
      <c r="J47" s="534"/>
      <c r="K47" s="358"/>
      <c r="L47" s="359"/>
    </row>
    <row r="48" spans="1:12" x14ac:dyDescent="0.25">
      <c r="A48" s="360" t="s">
        <v>137</v>
      </c>
      <c r="B48" s="535">
        <v>0.45900000000000002</v>
      </c>
      <c r="C48" s="535">
        <v>0.108</v>
      </c>
      <c r="D48" s="535">
        <v>0.75800000000000001</v>
      </c>
      <c r="E48" s="535">
        <v>0.63700000000000001</v>
      </c>
      <c r="F48" s="363">
        <v>0.115</v>
      </c>
      <c r="G48" s="363">
        <v>0</v>
      </c>
      <c r="H48" s="535">
        <v>0.58199999999999996</v>
      </c>
      <c r="I48" s="535">
        <v>0.60699999999999998</v>
      </c>
      <c r="J48" s="535">
        <v>0.63800000000000001</v>
      </c>
      <c r="K48" s="363">
        <v>1E-3</v>
      </c>
      <c r="L48" s="364">
        <v>0</v>
      </c>
    </row>
    <row r="49" spans="1:12" x14ac:dyDescent="0.25">
      <c r="A49" s="365" t="s">
        <v>95</v>
      </c>
      <c r="B49" s="536">
        <v>0.45900000000000002</v>
      </c>
      <c r="C49" s="537">
        <v>0.108</v>
      </c>
      <c r="D49" s="537">
        <v>0.75800000000000001</v>
      </c>
      <c r="E49" s="537">
        <v>0.63700000000000001</v>
      </c>
      <c r="F49" s="379">
        <v>0.115</v>
      </c>
      <c r="G49" s="379">
        <v>0</v>
      </c>
      <c r="H49" s="537">
        <v>0.58199999999999996</v>
      </c>
      <c r="I49" s="537">
        <v>0.60699999999999998</v>
      </c>
      <c r="J49" s="537">
        <v>0.63800000000000001</v>
      </c>
      <c r="K49" s="379">
        <v>1E-3</v>
      </c>
      <c r="L49" s="380">
        <v>0</v>
      </c>
    </row>
    <row r="50" spans="1:12" x14ac:dyDescent="0.25">
      <c r="A50" s="355" t="s">
        <v>64</v>
      </c>
      <c r="B50" s="534"/>
      <c r="C50" s="534"/>
      <c r="D50" s="534"/>
      <c r="E50" s="534"/>
      <c r="F50" s="358"/>
      <c r="G50" s="358"/>
      <c r="H50" s="534"/>
      <c r="I50" s="534"/>
      <c r="J50" s="534"/>
      <c r="K50" s="358"/>
      <c r="L50" s="359"/>
    </row>
    <row r="51" spans="1:12" x14ac:dyDescent="0.25">
      <c r="A51" s="355" t="s">
        <v>145</v>
      </c>
      <c r="B51" s="534"/>
      <c r="C51" s="534"/>
      <c r="D51" s="534"/>
      <c r="E51" s="534"/>
      <c r="F51" s="358"/>
      <c r="G51" s="358"/>
      <c r="H51" s="534"/>
      <c r="I51" s="534"/>
      <c r="J51" s="534"/>
      <c r="K51" s="358"/>
      <c r="L51" s="359"/>
    </row>
    <row r="52" spans="1:12" x14ac:dyDescent="0.25">
      <c r="A52" s="360" t="s">
        <v>137</v>
      </c>
      <c r="B52" s="535">
        <v>0.312</v>
      </c>
      <c r="C52" s="535">
        <v>0.36099999999999999</v>
      </c>
      <c r="D52" s="535">
        <v>0.442</v>
      </c>
      <c r="E52" s="535">
        <v>1.7190000000000001</v>
      </c>
      <c r="F52" s="363">
        <v>0.76600000000000001</v>
      </c>
      <c r="G52" s="363">
        <v>0</v>
      </c>
      <c r="H52" s="535">
        <v>1.3180000000000001</v>
      </c>
      <c r="I52" s="535">
        <v>1.3740000000000001</v>
      </c>
      <c r="J52" s="535">
        <v>1.444</v>
      </c>
      <c r="K52" s="363">
        <v>-5.6000000000000001E-2</v>
      </c>
      <c r="L52" s="364">
        <v>1E-3</v>
      </c>
    </row>
    <row r="53" spans="1:12" x14ac:dyDescent="0.25">
      <c r="A53" s="538" t="s">
        <v>146</v>
      </c>
      <c r="B53" s="539">
        <v>0.312</v>
      </c>
      <c r="C53" s="540">
        <v>0.36099999999999999</v>
      </c>
      <c r="D53" s="540">
        <v>0.442</v>
      </c>
      <c r="E53" s="540">
        <v>1.7190000000000001</v>
      </c>
      <c r="F53" s="541">
        <v>0.76600000000000001</v>
      </c>
      <c r="G53" s="541">
        <v>0</v>
      </c>
      <c r="H53" s="540">
        <v>1.3180000000000001</v>
      </c>
      <c r="I53" s="540">
        <v>1.3740000000000001</v>
      </c>
      <c r="J53" s="540">
        <v>1.444</v>
      </c>
      <c r="K53" s="541">
        <v>-5.6000000000000001E-2</v>
      </c>
      <c r="L53" s="542">
        <v>1E-3</v>
      </c>
    </row>
    <row r="54" spans="1:12" x14ac:dyDescent="0.25">
      <c r="A54" s="543"/>
      <c r="B54" s="543"/>
      <c r="C54" s="543"/>
      <c r="D54" s="544"/>
      <c r="E54" s="544"/>
      <c r="F54" s="544"/>
      <c r="G54" s="544"/>
      <c r="H54" s="543"/>
      <c r="I54" s="543"/>
      <c r="J54" s="544"/>
      <c r="K54" s="544"/>
      <c r="L54" s="544"/>
    </row>
    <row r="55" spans="1:12" x14ac:dyDescent="0.25">
      <c r="A55" s="543"/>
      <c r="B55" s="543"/>
      <c r="C55" s="543"/>
      <c r="D55" s="544"/>
      <c r="E55" s="544"/>
      <c r="F55" s="544"/>
      <c r="G55" s="544"/>
      <c r="H55" s="543"/>
      <c r="I55" s="543"/>
      <c r="J55" s="544"/>
      <c r="K55" s="544"/>
      <c r="L55" s="54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5AB8F-C1AB-4B5A-A0F2-69AFB0A9A042}">
  <dimension ref="A1:L53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186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5" t="s">
        <v>178</v>
      </c>
      <c r="B4" s="399" t="s">
        <v>36</v>
      </c>
      <c r="C4" s="400"/>
      <c r="D4" s="59"/>
      <c r="E4" s="60" t="s">
        <v>37</v>
      </c>
      <c r="F4" s="486" t="s">
        <v>38</v>
      </c>
      <c r="G4" s="343" t="s">
        <v>39</v>
      </c>
      <c r="H4" s="400" t="s">
        <v>40</v>
      </c>
      <c r="I4" s="487"/>
      <c r="J4" s="487"/>
      <c r="K4" s="486" t="s">
        <v>38</v>
      </c>
      <c r="L4" s="488" t="s">
        <v>41</v>
      </c>
    </row>
    <row r="5" spans="1:12" x14ac:dyDescent="0.25">
      <c r="A5" s="64" t="s">
        <v>2</v>
      </c>
      <c r="B5" s="65" t="s">
        <v>25</v>
      </c>
      <c r="C5" s="65" t="s">
        <v>26</v>
      </c>
      <c r="D5" s="261" t="s">
        <v>27</v>
      </c>
      <c r="E5" s="262" t="s">
        <v>28</v>
      </c>
      <c r="F5" s="347" t="s">
        <v>42</v>
      </c>
      <c r="G5" s="348"/>
      <c r="H5" s="65" t="s">
        <v>29</v>
      </c>
      <c r="I5" s="65" t="s">
        <v>12</v>
      </c>
      <c r="J5" s="65" t="s">
        <v>13</v>
      </c>
      <c r="K5" s="347" t="s">
        <v>43</v>
      </c>
      <c r="L5" s="489"/>
    </row>
    <row r="6" spans="1:12" x14ac:dyDescent="0.25">
      <c r="A6" s="13" t="s">
        <v>187</v>
      </c>
      <c r="B6" s="72">
        <v>37.351999999999997</v>
      </c>
      <c r="C6" s="72">
        <v>92.522999999999996</v>
      </c>
      <c r="D6" s="163">
        <v>302.15899999999999</v>
      </c>
      <c r="E6" s="103">
        <v>889.38800000000003</v>
      </c>
      <c r="F6" s="490">
        <v>1.877</v>
      </c>
      <c r="G6" s="490">
        <v>9.8000000000000004E-2</v>
      </c>
      <c r="H6" s="72">
        <v>41.103999999999999</v>
      </c>
      <c r="I6" s="72">
        <v>43.030999999999999</v>
      </c>
      <c r="J6" s="72">
        <v>44.948</v>
      </c>
      <c r="K6" s="490">
        <v>-0.63</v>
      </c>
      <c r="L6" s="490">
        <v>7.3999999999999996E-2</v>
      </c>
    </row>
    <row r="7" spans="1:12" x14ac:dyDescent="0.25">
      <c r="A7" s="13" t="s">
        <v>188</v>
      </c>
      <c r="B7" s="75">
        <v>391.76100000000002</v>
      </c>
      <c r="C7" s="75">
        <v>532.49400000000003</v>
      </c>
      <c r="D7" s="196">
        <v>839.74599999999998</v>
      </c>
      <c r="E7" s="15">
        <v>844.05200000000002</v>
      </c>
      <c r="F7" s="491">
        <v>0.29199999999999998</v>
      </c>
      <c r="G7" s="491">
        <v>0.193</v>
      </c>
      <c r="H7" s="75">
        <v>99.76</v>
      </c>
      <c r="I7" s="75">
        <v>105.11499999999999</v>
      </c>
      <c r="J7" s="75">
        <v>109.57599999999999</v>
      </c>
      <c r="K7" s="491">
        <v>-0.49399999999999999</v>
      </c>
      <c r="L7" s="491">
        <v>8.4000000000000005E-2</v>
      </c>
    </row>
    <row r="8" spans="1:12" x14ac:dyDescent="0.25">
      <c r="A8" s="13" t="s">
        <v>189</v>
      </c>
      <c r="B8" s="75">
        <v>255.453</v>
      </c>
      <c r="C8" s="75">
        <v>262.108</v>
      </c>
      <c r="D8" s="196">
        <v>160.001</v>
      </c>
      <c r="E8" s="15">
        <v>168.83799999999999</v>
      </c>
      <c r="F8" s="491">
        <v>-0.129</v>
      </c>
      <c r="G8" s="491">
        <v>6.3E-2</v>
      </c>
      <c r="H8" s="75">
        <v>184.71</v>
      </c>
      <c r="I8" s="75">
        <v>194.63499999999999</v>
      </c>
      <c r="J8" s="75">
        <v>202.89599999999999</v>
      </c>
      <c r="K8" s="491">
        <v>6.3E-2</v>
      </c>
      <c r="L8" s="491">
        <v>5.3999999999999999E-2</v>
      </c>
    </row>
    <row r="9" spans="1:12" x14ac:dyDescent="0.25">
      <c r="A9" s="13" t="s">
        <v>190</v>
      </c>
      <c r="B9" s="75">
        <v>2039.703</v>
      </c>
      <c r="C9" s="75">
        <v>2087.7109999999998</v>
      </c>
      <c r="D9" s="196">
        <v>2260.2579999999998</v>
      </c>
      <c r="E9" s="15">
        <v>2338.7330000000002</v>
      </c>
      <c r="F9" s="491">
        <v>4.7E-2</v>
      </c>
      <c r="G9" s="491">
        <v>0.64600000000000002</v>
      </c>
      <c r="H9" s="75">
        <v>2706.808</v>
      </c>
      <c r="I9" s="75">
        <v>2851.4720000000002</v>
      </c>
      <c r="J9" s="75">
        <v>2972.268</v>
      </c>
      <c r="K9" s="491">
        <v>8.3000000000000004E-2</v>
      </c>
      <c r="L9" s="491">
        <v>0.78800000000000003</v>
      </c>
    </row>
    <row r="10" spans="1:12" x14ac:dyDescent="0.25">
      <c r="A10" s="78" t="s">
        <v>14</v>
      </c>
      <c r="B10" s="79">
        <v>2724.2689999999998</v>
      </c>
      <c r="C10" s="79">
        <v>2974.8359999999998</v>
      </c>
      <c r="D10" s="211">
        <v>3562.1640000000002</v>
      </c>
      <c r="E10" s="37">
        <v>4241.0110000000004</v>
      </c>
      <c r="F10" s="492">
        <v>0.159</v>
      </c>
      <c r="G10" s="492">
        <v>1</v>
      </c>
      <c r="H10" s="79">
        <v>3032.3820000000001</v>
      </c>
      <c r="I10" s="79">
        <v>3194.2530000000002</v>
      </c>
      <c r="J10" s="79">
        <v>3329.6880000000001</v>
      </c>
      <c r="K10" s="492">
        <v>-7.6999999999999999E-2</v>
      </c>
      <c r="L10" s="492">
        <v>1</v>
      </c>
    </row>
    <row r="11" spans="1:12" ht="18" x14ac:dyDescent="0.25">
      <c r="A11" s="83" t="s">
        <v>50</v>
      </c>
      <c r="B11" s="493" t="s">
        <v>11</v>
      </c>
      <c r="C11" s="493"/>
      <c r="D11" s="494"/>
      <c r="E11" s="495">
        <v>0</v>
      </c>
      <c r="F11" s="496"/>
      <c r="G11" s="496"/>
      <c r="H11" s="497">
        <v>395.14100000000002</v>
      </c>
      <c r="I11" s="498">
        <v>440.55200000000002</v>
      </c>
      <c r="J11" s="499">
        <v>449.83</v>
      </c>
      <c r="K11" s="496"/>
      <c r="L11" s="496"/>
    </row>
    <row r="12" spans="1:12" x14ac:dyDescent="0.25">
      <c r="A12" s="500"/>
      <c r="B12" s="501"/>
      <c r="C12" s="501"/>
      <c r="D12" s="501"/>
      <c r="E12" s="501"/>
      <c r="F12" s="502"/>
      <c r="G12" s="502"/>
      <c r="H12" s="501"/>
      <c r="I12" s="503"/>
      <c r="J12" s="97"/>
      <c r="K12" s="545"/>
      <c r="L12" s="503"/>
    </row>
    <row r="13" spans="1:12" x14ac:dyDescent="0.25">
      <c r="A13" s="504" t="s">
        <v>51</v>
      </c>
      <c r="B13" s="505"/>
      <c r="C13" s="505"/>
      <c r="D13" s="505"/>
      <c r="E13" s="505"/>
      <c r="F13" s="506"/>
      <c r="G13" s="506"/>
      <c r="H13" s="505"/>
      <c r="I13" s="505"/>
      <c r="J13" s="546"/>
      <c r="K13" s="547"/>
      <c r="L13" s="505"/>
    </row>
    <row r="14" spans="1:12" x14ac:dyDescent="0.25">
      <c r="A14" s="123" t="s">
        <v>52</v>
      </c>
      <c r="B14" s="99">
        <v>2670.4470000000001</v>
      </c>
      <c r="C14" s="99">
        <v>2926.3789999999999</v>
      </c>
      <c r="D14" s="99">
        <v>3396.8290000000002</v>
      </c>
      <c r="E14" s="25">
        <v>3782.1689999999999</v>
      </c>
      <c r="F14" s="507">
        <v>0.123</v>
      </c>
      <c r="G14" s="507">
        <v>0.94599999999999995</v>
      </c>
      <c r="H14" s="99">
        <v>3014.53</v>
      </c>
      <c r="I14" s="99">
        <v>3175.6559999999999</v>
      </c>
      <c r="J14" s="99">
        <v>3310.2089999999998</v>
      </c>
      <c r="K14" s="507">
        <v>-4.2999999999999997E-2</v>
      </c>
      <c r="L14" s="507">
        <v>0.96299999999999997</v>
      </c>
    </row>
    <row r="15" spans="1:12" x14ac:dyDescent="0.25">
      <c r="A15" s="13" t="s">
        <v>53</v>
      </c>
      <c r="B15" s="102">
        <v>2162.8870000000002</v>
      </c>
      <c r="C15" s="72">
        <v>2236.4250000000002</v>
      </c>
      <c r="D15" s="72">
        <v>2341.748</v>
      </c>
      <c r="E15" s="103">
        <v>2436.9360000000001</v>
      </c>
      <c r="F15" s="490">
        <v>4.1000000000000002E-2</v>
      </c>
      <c r="G15" s="490">
        <v>0.68</v>
      </c>
      <c r="H15" s="102">
        <v>2860.2130000000002</v>
      </c>
      <c r="I15" s="72">
        <v>3015.1729999999998</v>
      </c>
      <c r="J15" s="163">
        <v>3142.8090000000002</v>
      </c>
      <c r="K15" s="490">
        <v>8.7999999999999995E-2</v>
      </c>
      <c r="L15" s="490">
        <v>0.83</v>
      </c>
    </row>
    <row r="16" spans="1:12" x14ac:dyDescent="0.25">
      <c r="A16" s="13" t="s">
        <v>81</v>
      </c>
      <c r="B16" s="22">
        <v>507.56</v>
      </c>
      <c r="C16" s="75">
        <v>689.95399999999995</v>
      </c>
      <c r="D16" s="75">
        <v>1055.0809999999999</v>
      </c>
      <c r="E16" s="15">
        <v>1345.2329999999999</v>
      </c>
      <c r="F16" s="491">
        <v>0.38400000000000001</v>
      </c>
      <c r="G16" s="491">
        <v>0.26600000000000001</v>
      </c>
      <c r="H16" s="22">
        <v>154.31700000000001</v>
      </c>
      <c r="I16" s="75">
        <v>160.483</v>
      </c>
      <c r="J16" s="196">
        <v>167.4</v>
      </c>
      <c r="K16" s="491">
        <v>-0.501</v>
      </c>
      <c r="L16" s="491">
        <v>0.13200000000000001</v>
      </c>
    </row>
    <row r="17" spans="1:12" x14ac:dyDescent="0.25">
      <c r="A17" s="106" t="s">
        <v>55</v>
      </c>
      <c r="B17" s="508"/>
      <c r="C17" s="109"/>
      <c r="D17" s="109"/>
      <c r="E17" s="110"/>
      <c r="F17" s="509"/>
      <c r="G17" s="509">
        <v>0</v>
      </c>
      <c r="H17" s="107"/>
      <c r="I17" s="108"/>
      <c r="J17" s="510"/>
      <c r="K17" s="509"/>
      <c r="L17" s="509">
        <v>0</v>
      </c>
    </row>
    <row r="18" spans="1:12" x14ac:dyDescent="0.25">
      <c r="A18" s="106" t="s">
        <v>91</v>
      </c>
      <c r="B18" s="113">
        <v>3.202</v>
      </c>
      <c r="C18" s="114">
        <v>2.5499999999999998</v>
      </c>
      <c r="D18" s="114">
        <v>4.7699999999999996</v>
      </c>
      <c r="E18" s="115">
        <v>26.216000000000001</v>
      </c>
      <c r="F18" s="511">
        <v>1.0149999999999999</v>
      </c>
      <c r="G18" s="511">
        <v>3.0000000000000001E-3</v>
      </c>
      <c r="H18" s="113">
        <v>11.281000000000001</v>
      </c>
      <c r="I18" s="114">
        <v>11.731</v>
      </c>
      <c r="J18" s="512">
        <v>12.236000000000001</v>
      </c>
      <c r="K18" s="511">
        <v>-0.224</v>
      </c>
      <c r="L18" s="511">
        <v>4.0000000000000001E-3</v>
      </c>
    </row>
    <row r="19" spans="1:12" ht="18" x14ac:dyDescent="0.25">
      <c r="A19" s="106" t="s">
        <v>58</v>
      </c>
      <c r="B19" s="113">
        <v>31.015000000000001</v>
      </c>
      <c r="C19" s="114">
        <v>42.164999999999999</v>
      </c>
      <c r="D19" s="114">
        <v>68.41</v>
      </c>
      <c r="E19" s="115">
        <v>46.62</v>
      </c>
      <c r="F19" s="511">
        <v>0.14599999999999999</v>
      </c>
      <c r="G19" s="511">
        <v>1.4E-2</v>
      </c>
      <c r="H19" s="113">
        <v>47.956000000000003</v>
      </c>
      <c r="I19" s="114">
        <v>49.895000000000003</v>
      </c>
      <c r="J19" s="512">
        <v>52.061</v>
      </c>
      <c r="K19" s="511">
        <v>3.6999999999999998E-2</v>
      </c>
      <c r="L19" s="511">
        <v>1.4E-2</v>
      </c>
    </row>
    <row r="20" spans="1:12" x14ac:dyDescent="0.25">
      <c r="A20" s="106" t="s">
        <v>106</v>
      </c>
      <c r="B20" s="113">
        <v>20.550999999999998</v>
      </c>
      <c r="C20" s="114">
        <v>10.17</v>
      </c>
      <c r="D20" s="114">
        <v>7.2249999999999996</v>
      </c>
      <c r="E20" s="115">
        <v>10.473000000000001</v>
      </c>
      <c r="F20" s="511">
        <v>-0.20100000000000001</v>
      </c>
      <c r="G20" s="511">
        <v>4.0000000000000001E-3</v>
      </c>
      <c r="H20" s="113">
        <v>14.882</v>
      </c>
      <c r="I20" s="114">
        <v>15.48</v>
      </c>
      <c r="J20" s="512">
        <v>16.138999999999999</v>
      </c>
      <c r="K20" s="511">
        <v>0.155</v>
      </c>
      <c r="L20" s="511">
        <v>4.0000000000000001E-3</v>
      </c>
    </row>
    <row r="21" spans="1:12" ht="18" x14ac:dyDescent="0.25">
      <c r="A21" s="106" t="s">
        <v>107</v>
      </c>
      <c r="B21" s="113">
        <v>293.24299999999999</v>
      </c>
      <c r="C21" s="114">
        <v>515.553</v>
      </c>
      <c r="D21" s="114">
        <v>743.04300000000001</v>
      </c>
      <c r="E21" s="115">
        <v>657.46</v>
      </c>
      <c r="F21" s="511">
        <v>0.309</v>
      </c>
      <c r="G21" s="511">
        <v>0.16400000000000001</v>
      </c>
      <c r="H21" s="113">
        <v>15.67</v>
      </c>
      <c r="I21" s="114">
        <v>16.295999999999999</v>
      </c>
      <c r="J21" s="512">
        <v>16.992999999999999</v>
      </c>
      <c r="K21" s="511">
        <v>-0.70399999999999996</v>
      </c>
      <c r="L21" s="511">
        <v>5.0999999999999997E-2</v>
      </c>
    </row>
    <row r="22" spans="1:12" x14ac:dyDescent="0.25">
      <c r="A22" s="106" t="s">
        <v>60</v>
      </c>
      <c r="B22" s="113">
        <v>9.1999999999999998E-2</v>
      </c>
      <c r="C22" s="114">
        <v>14.6</v>
      </c>
      <c r="D22" s="114">
        <v>18.954999999999998</v>
      </c>
      <c r="E22" s="115">
        <v>15.055999999999999</v>
      </c>
      <c r="F22" s="511">
        <v>4.47</v>
      </c>
      <c r="G22" s="511">
        <v>4.0000000000000001E-3</v>
      </c>
      <c r="H22" s="113">
        <v>17.384</v>
      </c>
      <c r="I22" s="114">
        <v>18.087</v>
      </c>
      <c r="J22" s="512">
        <v>18.855</v>
      </c>
      <c r="K22" s="511">
        <v>7.8E-2</v>
      </c>
      <c r="L22" s="511">
        <v>5.0000000000000001E-3</v>
      </c>
    </row>
    <row r="23" spans="1:12" x14ac:dyDescent="0.25">
      <c r="A23" s="106" t="s">
        <v>61</v>
      </c>
      <c r="B23" s="548">
        <v>15.205</v>
      </c>
      <c r="C23" s="549">
        <v>26.736999999999998</v>
      </c>
      <c r="D23" s="549">
        <v>89.747</v>
      </c>
      <c r="E23" s="550">
        <v>82.953999999999994</v>
      </c>
      <c r="F23" s="551">
        <v>0.76</v>
      </c>
      <c r="G23" s="551">
        <v>1.6E-2</v>
      </c>
      <c r="H23" s="548">
        <v>23.483000000000001</v>
      </c>
      <c r="I23" s="549">
        <v>24.407</v>
      </c>
      <c r="J23" s="552">
        <v>25.463999999999999</v>
      </c>
      <c r="K23" s="551">
        <v>-0.32500000000000001</v>
      </c>
      <c r="L23" s="551">
        <v>1.0999999999999999E-2</v>
      </c>
    </row>
    <row r="24" spans="1:12" x14ac:dyDescent="0.25">
      <c r="A24" s="123" t="s">
        <v>83</v>
      </c>
      <c r="B24" s="124">
        <v>23.056000000000001</v>
      </c>
      <c r="C24" s="124">
        <v>19.004999999999999</v>
      </c>
      <c r="D24" s="124">
        <v>18.449000000000002</v>
      </c>
      <c r="E24" s="125">
        <v>21.923999999999999</v>
      </c>
      <c r="F24" s="514">
        <v>-1.7000000000000001E-2</v>
      </c>
      <c r="G24" s="514">
        <v>6.0000000000000001E-3</v>
      </c>
      <c r="H24" s="190">
        <v>17.852</v>
      </c>
      <c r="I24" s="124">
        <v>18.597000000000001</v>
      </c>
      <c r="J24" s="124">
        <v>19.478999999999999</v>
      </c>
      <c r="K24" s="515">
        <v>-3.9E-2</v>
      </c>
      <c r="L24" s="515">
        <v>6.0000000000000001E-3</v>
      </c>
    </row>
    <row r="25" spans="1:12" x14ac:dyDescent="0.25">
      <c r="A25" s="13" t="s">
        <v>64</v>
      </c>
      <c r="B25" s="102">
        <v>1.6140000000000001</v>
      </c>
      <c r="C25" s="72">
        <v>1.542</v>
      </c>
      <c r="D25" s="72">
        <v>1.607</v>
      </c>
      <c r="E25" s="103">
        <v>2.4300000000000002</v>
      </c>
      <c r="F25" s="490">
        <v>0.14599999999999999</v>
      </c>
      <c r="G25" s="490">
        <v>1E-3</v>
      </c>
      <c r="H25" s="102">
        <v>1.53</v>
      </c>
      <c r="I25" s="72">
        <v>1.593</v>
      </c>
      <c r="J25" s="163">
        <v>1.665</v>
      </c>
      <c r="K25" s="490">
        <v>-0.11799999999999999</v>
      </c>
      <c r="L25" s="490">
        <v>1E-3</v>
      </c>
    </row>
    <row r="26" spans="1:12" ht="18" x14ac:dyDescent="0.25">
      <c r="A26" s="13" t="s">
        <v>65</v>
      </c>
      <c r="B26" s="22">
        <v>2.8000000000000001E-2</v>
      </c>
      <c r="C26" s="75">
        <v>0</v>
      </c>
      <c r="D26" s="75">
        <v>2E-3</v>
      </c>
      <c r="E26" s="15">
        <v>2.5000000000000001E-2</v>
      </c>
      <c r="F26" s="491">
        <v>-3.6999999999999998E-2</v>
      </c>
      <c r="G26" s="491">
        <v>0</v>
      </c>
      <c r="H26" s="22">
        <v>2.7E-2</v>
      </c>
      <c r="I26" s="75">
        <v>2.7E-2</v>
      </c>
      <c r="J26" s="196">
        <v>2.7E-2</v>
      </c>
      <c r="K26" s="491">
        <v>2.5999999999999999E-2</v>
      </c>
      <c r="L26" s="491">
        <v>0</v>
      </c>
    </row>
    <row r="27" spans="1:12" x14ac:dyDescent="0.25">
      <c r="A27" s="13" t="s">
        <v>66</v>
      </c>
      <c r="B27" s="118">
        <v>21.414000000000001</v>
      </c>
      <c r="C27" s="119">
        <v>17.463000000000001</v>
      </c>
      <c r="D27" s="119">
        <v>16.84</v>
      </c>
      <c r="E27" s="120">
        <v>19.469000000000001</v>
      </c>
      <c r="F27" s="513">
        <v>-3.1E-2</v>
      </c>
      <c r="G27" s="513">
        <v>6.0000000000000001E-3</v>
      </c>
      <c r="H27" s="118">
        <v>16.295000000000002</v>
      </c>
      <c r="I27" s="119">
        <v>16.977</v>
      </c>
      <c r="J27" s="199">
        <v>17.786999999999999</v>
      </c>
      <c r="K27" s="513">
        <v>-0.03</v>
      </c>
      <c r="L27" s="513">
        <v>5.0000000000000001E-3</v>
      </c>
    </row>
    <row r="28" spans="1:12" ht="18" x14ac:dyDescent="0.25">
      <c r="A28" s="123" t="s">
        <v>67</v>
      </c>
      <c r="B28" s="124">
        <v>30.765999999999998</v>
      </c>
      <c r="C28" s="124">
        <v>29.452000000000002</v>
      </c>
      <c r="D28" s="124">
        <v>146.886</v>
      </c>
      <c r="E28" s="125">
        <v>436.91800000000001</v>
      </c>
      <c r="F28" s="514">
        <v>1.4219999999999999</v>
      </c>
      <c r="G28" s="514">
        <v>4.8000000000000001E-2</v>
      </c>
      <c r="H28" s="190">
        <v>0</v>
      </c>
      <c r="I28" s="124">
        <v>0</v>
      </c>
      <c r="J28" s="124">
        <v>0</v>
      </c>
      <c r="K28" s="515">
        <v>-1</v>
      </c>
      <c r="L28" s="515">
        <v>3.2000000000000001E-2</v>
      </c>
    </row>
    <row r="29" spans="1:12" ht="18" x14ac:dyDescent="0.25">
      <c r="A29" s="13" t="s">
        <v>68</v>
      </c>
      <c r="B29" s="102">
        <v>0</v>
      </c>
      <c r="C29" s="72">
        <v>0</v>
      </c>
      <c r="D29" s="72">
        <v>3.6669999999999998</v>
      </c>
      <c r="E29" s="103">
        <v>161</v>
      </c>
      <c r="F29" s="490">
        <v>0</v>
      </c>
      <c r="G29" s="490">
        <v>1.2E-2</v>
      </c>
      <c r="H29" s="102">
        <v>0</v>
      </c>
      <c r="I29" s="72">
        <v>0</v>
      </c>
      <c r="J29" s="72">
        <v>0</v>
      </c>
      <c r="K29" s="490">
        <v>-1</v>
      </c>
      <c r="L29" s="490">
        <v>1.2E-2</v>
      </c>
    </row>
    <row r="30" spans="1:12" x14ac:dyDescent="0.25">
      <c r="A30" s="13" t="s">
        <v>69</v>
      </c>
      <c r="B30" s="22">
        <v>27.651</v>
      </c>
      <c r="C30" s="75">
        <v>29.452000000000002</v>
      </c>
      <c r="D30" s="75">
        <v>83.441000000000003</v>
      </c>
      <c r="E30" s="15">
        <v>275.91800000000001</v>
      </c>
      <c r="F30" s="491">
        <v>1.153</v>
      </c>
      <c r="G30" s="491">
        <v>3.1E-2</v>
      </c>
      <c r="H30" s="22">
        <v>0</v>
      </c>
      <c r="I30" s="75">
        <v>0</v>
      </c>
      <c r="J30" s="75">
        <v>0</v>
      </c>
      <c r="K30" s="491">
        <v>-1</v>
      </c>
      <c r="L30" s="491">
        <v>0.02</v>
      </c>
    </row>
    <row r="31" spans="1:12" ht="18" x14ac:dyDescent="0.25">
      <c r="A31" s="13" t="s">
        <v>70</v>
      </c>
      <c r="B31" s="128">
        <v>3.1150000000000002</v>
      </c>
      <c r="C31" s="129">
        <v>0</v>
      </c>
      <c r="D31" s="129">
        <v>59.777999999999999</v>
      </c>
      <c r="E31" s="130">
        <v>0</v>
      </c>
      <c r="F31" s="516">
        <v>-1</v>
      </c>
      <c r="G31" s="516">
        <v>5.0000000000000001E-3</v>
      </c>
      <c r="H31" s="128">
        <v>0</v>
      </c>
      <c r="I31" s="129">
        <v>0</v>
      </c>
      <c r="J31" s="129">
        <v>0</v>
      </c>
      <c r="K31" s="553">
        <v>0</v>
      </c>
      <c r="L31" s="517">
        <v>0</v>
      </c>
    </row>
    <row r="32" spans="1:12" x14ac:dyDescent="0.25">
      <c r="A32" s="138" t="s">
        <v>14</v>
      </c>
      <c r="B32" s="79">
        <v>2724.2689999999998</v>
      </c>
      <c r="C32" s="79">
        <v>2974.8359999999998</v>
      </c>
      <c r="D32" s="79">
        <v>3562.1640000000002</v>
      </c>
      <c r="E32" s="37">
        <v>4241.0110000000004</v>
      </c>
      <c r="F32" s="519">
        <v>0.159</v>
      </c>
      <c r="G32" s="519">
        <v>1</v>
      </c>
      <c r="H32" s="79">
        <v>3032.3820000000001</v>
      </c>
      <c r="I32" s="79">
        <v>3194.2530000000002</v>
      </c>
      <c r="J32" s="79">
        <v>3329.6880000000001</v>
      </c>
      <c r="K32" s="519">
        <v>-7.6999999999999999E-2</v>
      </c>
      <c r="L32" s="519">
        <v>1</v>
      </c>
    </row>
    <row r="33" spans="1:12" ht="36" x14ac:dyDescent="0.25">
      <c r="A33" s="520" t="s">
        <v>184</v>
      </c>
      <c r="B33" s="521">
        <v>0.32200000000000001</v>
      </c>
      <c r="C33" s="521">
        <v>0.315</v>
      </c>
      <c r="D33" s="522">
        <v>0.34300000000000003</v>
      </c>
      <c r="E33" s="521">
        <v>0.34300000000000003</v>
      </c>
      <c r="F33" s="523">
        <v>0</v>
      </c>
      <c r="G33" s="523">
        <v>0</v>
      </c>
      <c r="H33" s="521">
        <v>0.28899999999999998</v>
      </c>
      <c r="I33" s="521">
        <v>0.29699999999999999</v>
      </c>
      <c r="J33" s="521">
        <v>0.29699999999999999</v>
      </c>
      <c r="K33" s="523">
        <v>0</v>
      </c>
      <c r="L33" s="554">
        <v>0</v>
      </c>
    </row>
    <row r="34" spans="1:12" x14ac:dyDescent="0.25">
      <c r="A34" s="555"/>
      <c r="B34" s="555"/>
      <c r="C34" s="555"/>
      <c r="D34" s="555"/>
      <c r="E34" s="555"/>
      <c r="F34" s="555"/>
      <c r="G34" s="555">
        <v>0</v>
      </c>
      <c r="H34" s="555"/>
      <c r="I34" s="555"/>
      <c r="J34" s="555"/>
      <c r="K34" s="555"/>
      <c r="L34" s="555">
        <v>0</v>
      </c>
    </row>
    <row r="35" spans="1:12" x14ac:dyDescent="0.25">
      <c r="A35" s="653" t="s">
        <v>185</v>
      </c>
      <c r="B35" s="653"/>
      <c r="C35" s="527"/>
      <c r="D35" s="527"/>
      <c r="E35" s="528"/>
      <c r="F35" s="529"/>
      <c r="G35" s="529"/>
      <c r="H35" s="528"/>
      <c r="I35" s="529"/>
      <c r="J35" s="529"/>
      <c r="K35" s="528"/>
      <c r="L35" s="529"/>
    </row>
    <row r="36" spans="1:12" x14ac:dyDescent="0.25">
      <c r="A36" s="530" t="s">
        <v>66</v>
      </c>
      <c r="B36" s="531"/>
      <c r="C36" s="531"/>
      <c r="D36" s="531"/>
      <c r="E36" s="531"/>
      <c r="F36" s="532"/>
      <c r="G36" s="532"/>
      <c r="H36" s="531"/>
      <c r="I36" s="531"/>
      <c r="J36" s="531"/>
      <c r="K36" s="532"/>
      <c r="L36" s="533"/>
    </row>
    <row r="37" spans="1:12" x14ac:dyDescent="0.25">
      <c r="A37" s="355" t="s">
        <v>136</v>
      </c>
      <c r="B37" s="534"/>
      <c r="C37" s="534"/>
      <c r="D37" s="534"/>
      <c r="E37" s="534"/>
      <c r="F37" s="358"/>
      <c r="G37" s="358"/>
      <c r="H37" s="534"/>
      <c r="I37" s="534"/>
      <c r="J37" s="534"/>
      <c r="K37" s="358"/>
      <c r="L37" s="359"/>
    </row>
    <row r="38" spans="1:12" x14ac:dyDescent="0.25">
      <c r="A38" s="360" t="s">
        <v>137</v>
      </c>
      <c r="B38" s="535">
        <v>21.414000000000001</v>
      </c>
      <c r="C38" s="535">
        <v>17.463000000000001</v>
      </c>
      <c r="D38" s="535">
        <v>16.623000000000001</v>
      </c>
      <c r="E38" s="535">
        <v>19.411999999999999</v>
      </c>
      <c r="F38" s="363">
        <v>-3.2000000000000001E-2</v>
      </c>
      <c r="G38" s="363">
        <v>6.0000000000000001E-3</v>
      </c>
      <c r="H38" s="535">
        <v>16.295000000000002</v>
      </c>
      <c r="I38" s="535">
        <v>16.977</v>
      </c>
      <c r="J38" s="535">
        <v>17.786999999999999</v>
      </c>
      <c r="K38" s="363">
        <v>-2.9000000000000001E-2</v>
      </c>
      <c r="L38" s="364">
        <v>5.0000000000000001E-3</v>
      </c>
    </row>
    <row r="39" spans="1:12" x14ac:dyDescent="0.25">
      <c r="A39" s="365" t="s">
        <v>138</v>
      </c>
      <c r="B39" s="556">
        <v>20.49</v>
      </c>
      <c r="C39" s="557">
        <v>17.463000000000001</v>
      </c>
      <c r="D39" s="557">
        <v>16.623000000000001</v>
      </c>
      <c r="E39" s="557">
        <v>19.411999999999999</v>
      </c>
      <c r="F39" s="369">
        <v>-1.7999999999999999E-2</v>
      </c>
      <c r="G39" s="369">
        <v>5.0000000000000001E-3</v>
      </c>
      <c r="H39" s="557">
        <v>16.295000000000002</v>
      </c>
      <c r="I39" s="557">
        <v>16.977</v>
      </c>
      <c r="J39" s="557">
        <v>17.786999999999999</v>
      </c>
      <c r="K39" s="369">
        <v>-2.9000000000000001E-2</v>
      </c>
      <c r="L39" s="370">
        <v>5.0000000000000001E-3</v>
      </c>
    </row>
    <row r="40" spans="1:12" x14ac:dyDescent="0.25">
      <c r="A40" s="365" t="s">
        <v>139</v>
      </c>
      <c r="B40" s="558">
        <v>0.92400000000000004</v>
      </c>
      <c r="C40" s="559">
        <v>0</v>
      </c>
      <c r="D40" s="559">
        <v>0</v>
      </c>
      <c r="E40" s="559">
        <v>0</v>
      </c>
      <c r="F40" s="374">
        <v>-1</v>
      </c>
      <c r="G40" s="374">
        <v>0</v>
      </c>
      <c r="H40" s="559">
        <v>0</v>
      </c>
      <c r="I40" s="559">
        <v>0</v>
      </c>
      <c r="J40" s="559">
        <v>0</v>
      </c>
      <c r="K40" s="374">
        <v>0</v>
      </c>
      <c r="L40" s="375">
        <v>0</v>
      </c>
    </row>
    <row r="41" spans="1:12" x14ac:dyDescent="0.25">
      <c r="A41" s="355" t="s">
        <v>140</v>
      </c>
      <c r="B41" s="534"/>
      <c r="C41" s="534"/>
      <c r="D41" s="534"/>
      <c r="E41" s="534"/>
      <c r="F41" s="358"/>
      <c r="G41" s="358"/>
      <c r="H41" s="534"/>
      <c r="I41" s="534"/>
      <c r="J41" s="534"/>
      <c r="K41" s="358"/>
      <c r="L41" s="359"/>
    </row>
    <row r="42" spans="1:12" x14ac:dyDescent="0.25">
      <c r="A42" s="360" t="s">
        <v>137</v>
      </c>
      <c r="B42" s="535">
        <v>0</v>
      </c>
      <c r="C42" s="535">
        <v>0</v>
      </c>
      <c r="D42" s="535">
        <v>0.217</v>
      </c>
      <c r="E42" s="535">
        <v>5.7000000000000002E-2</v>
      </c>
      <c r="F42" s="363">
        <v>0</v>
      </c>
      <c r="G42" s="363">
        <v>0</v>
      </c>
      <c r="H42" s="535">
        <v>0</v>
      </c>
      <c r="I42" s="535">
        <v>0</v>
      </c>
      <c r="J42" s="535">
        <v>0</v>
      </c>
      <c r="K42" s="363">
        <v>-1</v>
      </c>
      <c r="L42" s="364">
        <v>0</v>
      </c>
    </row>
    <row r="43" spans="1:12" x14ac:dyDescent="0.25">
      <c r="A43" s="365" t="s">
        <v>139</v>
      </c>
      <c r="B43" s="536">
        <v>0</v>
      </c>
      <c r="C43" s="537">
        <v>0</v>
      </c>
      <c r="D43" s="537">
        <v>0.217</v>
      </c>
      <c r="E43" s="537">
        <v>5.7000000000000002E-2</v>
      </c>
      <c r="F43" s="379">
        <v>0</v>
      </c>
      <c r="G43" s="379">
        <v>0</v>
      </c>
      <c r="H43" s="537">
        <v>0</v>
      </c>
      <c r="I43" s="537">
        <v>0</v>
      </c>
      <c r="J43" s="537">
        <v>0</v>
      </c>
      <c r="K43" s="379">
        <v>-1</v>
      </c>
      <c r="L43" s="380">
        <v>0</v>
      </c>
    </row>
    <row r="44" spans="1:12" x14ac:dyDescent="0.25">
      <c r="A44" s="355" t="s">
        <v>65</v>
      </c>
      <c r="B44" s="534"/>
      <c r="C44" s="534"/>
      <c r="D44" s="534"/>
      <c r="E44" s="534"/>
      <c r="F44" s="358"/>
      <c r="G44" s="358"/>
      <c r="H44" s="534"/>
      <c r="I44" s="534"/>
      <c r="J44" s="534"/>
      <c r="K44" s="358"/>
      <c r="L44" s="359"/>
    </row>
    <row r="45" spans="1:12" x14ac:dyDescent="0.25">
      <c r="A45" s="355" t="s">
        <v>141</v>
      </c>
      <c r="B45" s="534"/>
      <c r="C45" s="534"/>
      <c r="D45" s="534"/>
      <c r="E45" s="534"/>
      <c r="F45" s="358"/>
      <c r="G45" s="358"/>
      <c r="H45" s="534"/>
      <c r="I45" s="534"/>
      <c r="J45" s="534"/>
      <c r="K45" s="358"/>
      <c r="L45" s="359"/>
    </row>
    <row r="46" spans="1:12" x14ac:dyDescent="0.25">
      <c r="A46" s="360" t="s">
        <v>137</v>
      </c>
      <c r="B46" s="535">
        <v>2.8000000000000001E-2</v>
      </c>
      <c r="C46" s="535">
        <v>0</v>
      </c>
      <c r="D46" s="535">
        <v>2E-3</v>
      </c>
      <c r="E46" s="535">
        <v>2.5000000000000001E-2</v>
      </c>
      <c r="F46" s="363">
        <v>-3.6999999999999998E-2</v>
      </c>
      <c r="G46" s="363">
        <v>0</v>
      </c>
      <c r="H46" s="535">
        <v>2.7E-2</v>
      </c>
      <c r="I46" s="535">
        <v>2.7E-2</v>
      </c>
      <c r="J46" s="535">
        <v>2.7E-2</v>
      </c>
      <c r="K46" s="363">
        <v>2.5999999999999999E-2</v>
      </c>
      <c r="L46" s="364">
        <v>0</v>
      </c>
    </row>
    <row r="47" spans="1:12" x14ac:dyDescent="0.25">
      <c r="A47" s="365" t="s">
        <v>95</v>
      </c>
      <c r="B47" s="536">
        <v>2.8000000000000001E-2</v>
      </c>
      <c r="C47" s="537">
        <v>0</v>
      </c>
      <c r="D47" s="537">
        <v>2E-3</v>
      </c>
      <c r="E47" s="537">
        <v>2.5000000000000001E-2</v>
      </c>
      <c r="F47" s="379">
        <v>-3.6999999999999998E-2</v>
      </c>
      <c r="G47" s="379">
        <v>0</v>
      </c>
      <c r="H47" s="537">
        <v>2.7E-2</v>
      </c>
      <c r="I47" s="537">
        <v>2.7E-2</v>
      </c>
      <c r="J47" s="537">
        <v>2.7E-2</v>
      </c>
      <c r="K47" s="379">
        <v>2.5999999999999999E-2</v>
      </c>
      <c r="L47" s="380">
        <v>0</v>
      </c>
    </row>
    <row r="48" spans="1:12" x14ac:dyDescent="0.25">
      <c r="A48" s="355" t="s">
        <v>64</v>
      </c>
      <c r="B48" s="534"/>
      <c r="C48" s="534"/>
      <c r="D48" s="534"/>
      <c r="E48" s="534"/>
      <c r="F48" s="358"/>
      <c r="G48" s="358"/>
      <c r="H48" s="534"/>
      <c r="I48" s="534"/>
      <c r="J48" s="534"/>
      <c r="K48" s="358"/>
      <c r="L48" s="359"/>
    </row>
    <row r="49" spans="1:12" x14ac:dyDescent="0.25">
      <c r="A49" s="355" t="s">
        <v>145</v>
      </c>
      <c r="B49" s="534"/>
      <c r="C49" s="534"/>
      <c r="D49" s="534"/>
      <c r="E49" s="534"/>
      <c r="F49" s="358"/>
      <c r="G49" s="358"/>
      <c r="H49" s="534"/>
      <c r="I49" s="534"/>
      <c r="J49" s="534"/>
      <c r="K49" s="358"/>
      <c r="L49" s="359"/>
    </row>
    <row r="50" spans="1:12" x14ac:dyDescent="0.25">
      <c r="A50" s="360" t="s">
        <v>137</v>
      </c>
      <c r="B50" s="535">
        <v>1.6140000000000001</v>
      </c>
      <c r="C50" s="535">
        <v>1.542</v>
      </c>
      <c r="D50" s="535">
        <v>1.607</v>
      </c>
      <c r="E50" s="535">
        <v>2.4300000000000002</v>
      </c>
      <c r="F50" s="363">
        <v>0.14599999999999999</v>
      </c>
      <c r="G50" s="363">
        <v>1E-3</v>
      </c>
      <c r="H50" s="535">
        <v>1.53</v>
      </c>
      <c r="I50" s="535">
        <v>1.593</v>
      </c>
      <c r="J50" s="535">
        <v>1.665</v>
      </c>
      <c r="K50" s="363">
        <v>-0.11799999999999999</v>
      </c>
      <c r="L50" s="364">
        <v>1E-3</v>
      </c>
    </row>
    <row r="51" spans="1:12" x14ac:dyDescent="0.25">
      <c r="A51" s="538" t="s">
        <v>146</v>
      </c>
      <c r="B51" s="539">
        <v>1.6140000000000001</v>
      </c>
      <c r="C51" s="540">
        <v>1.542</v>
      </c>
      <c r="D51" s="540">
        <v>1.607</v>
      </c>
      <c r="E51" s="540">
        <v>2.4300000000000002</v>
      </c>
      <c r="F51" s="541">
        <v>0.14599999999999999</v>
      </c>
      <c r="G51" s="541">
        <v>1E-3</v>
      </c>
      <c r="H51" s="540">
        <v>1.53</v>
      </c>
      <c r="I51" s="540">
        <v>1.593</v>
      </c>
      <c r="J51" s="540">
        <v>1.665</v>
      </c>
      <c r="K51" s="541">
        <v>-0.11799999999999999</v>
      </c>
      <c r="L51" s="542">
        <v>1E-3</v>
      </c>
    </row>
    <row r="52" spans="1:12" x14ac:dyDescent="0.25">
      <c r="A52" s="543"/>
      <c r="B52" s="543"/>
      <c r="C52" s="543"/>
      <c r="D52" s="544"/>
      <c r="E52" s="544"/>
      <c r="F52" s="544"/>
      <c r="G52" s="544"/>
      <c r="H52" s="543"/>
      <c r="I52" s="543"/>
      <c r="J52" s="544"/>
      <c r="K52" s="544"/>
      <c r="L52" s="544"/>
    </row>
    <row r="53" spans="1:12" x14ac:dyDescent="0.25">
      <c r="A53" s="543"/>
      <c r="B53" s="543"/>
      <c r="C53" s="543"/>
      <c r="D53" s="544"/>
      <c r="E53" s="544"/>
      <c r="F53" s="544"/>
      <c r="G53" s="544"/>
      <c r="H53" s="543"/>
      <c r="I53" s="543"/>
      <c r="J53" s="544"/>
      <c r="K53" s="544"/>
      <c r="L53" s="544"/>
    </row>
  </sheetData>
  <mergeCells count="1">
    <mergeCell ref="A35:B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F840-81F3-4D0C-9536-9E546F159545}">
  <dimension ref="A1:L4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191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5" t="s">
        <v>178</v>
      </c>
      <c r="B4" s="399" t="s">
        <v>36</v>
      </c>
      <c r="C4" s="400"/>
      <c r="D4" s="59"/>
      <c r="E4" s="60" t="s">
        <v>37</v>
      </c>
      <c r="F4" s="486" t="s">
        <v>38</v>
      </c>
      <c r="G4" s="343" t="s">
        <v>39</v>
      </c>
      <c r="H4" s="400" t="s">
        <v>40</v>
      </c>
      <c r="I4" s="487"/>
      <c r="J4" s="487"/>
      <c r="K4" s="486" t="s">
        <v>38</v>
      </c>
      <c r="L4" s="488" t="s">
        <v>41</v>
      </c>
    </row>
    <row r="5" spans="1:12" x14ac:dyDescent="0.25">
      <c r="A5" s="270" t="s">
        <v>2</v>
      </c>
      <c r="B5" s="65" t="s">
        <v>25</v>
      </c>
      <c r="C5" s="65" t="s">
        <v>26</v>
      </c>
      <c r="D5" s="261" t="s">
        <v>27</v>
      </c>
      <c r="E5" s="262" t="s">
        <v>28</v>
      </c>
      <c r="F5" s="347" t="s">
        <v>42</v>
      </c>
      <c r="G5" s="348"/>
      <c r="H5" s="65" t="s">
        <v>29</v>
      </c>
      <c r="I5" s="65" t="s">
        <v>12</v>
      </c>
      <c r="J5" s="65" t="s">
        <v>13</v>
      </c>
      <c r="K5" s="347" t="s">
        <v>43</v>
      </c>
      <c r="L5" s="489"/>
    </row>
    <row r="6" spans="1:12" ht="18" x14ac:dyDescent="0.25">
      <c r="A6" s="13" t="s">
        <v>192</v>
      </c>
      <c r="B6" s="72">
        <v>29.239000000000001</v>
      </c>
      <c r="C6" s="72">
        <v>123.58799999999999</v>
      </c>
      <c r="D6" s="163">
        <v>69.11</v>
      </c>
      <c r="E6" s="103">
        <v>52.716000000000001</v>
      </c>
      <c r="F6" s="490">
        <v>0.217</v>
      </c>
      <c r="G6" s="490">
        <v>5.7000000000000002E-2</v>
      </c>
      <c r="H6" s="72">
        <v>21.027000000000001</v>
      </c>
      <c r="I6" s="72">
        <v>21.962</v>
      </c>
      <c r="J6" s="72">
        <v>22.988</v>
      </c>
      <c r="K6" s="490">
        <v>-0.24199999999999999</v>
      </c>
      <c r="L6" s="490">
        <v>3.3000000000000002E-2</v>
      </c>
    </row>
    <row r="7" spans="1:12" x14ac:dyDescent="0.25">
      <c r="A7" s="13" t="s">
        <v>193</v>
      </c>
      <c r="B7" s="75">
        <v>787.72799999999995</v>
      </c>
      <c r="C7" s="75">
        <v>823.69299999999998</v>
      </c>
      <c r="D7" s="196">
        <v>892.40300000000002</v>
      </c>
      <c r="E7" s="15">
        <v>417.11799999999999</v>
      </c>
      <c r="F7" s="491">
        <v>-0.191</v>
      </c>
      <c r="G7" s="491">
        <v>0.60699999999999998</v>
      </c>
      <c r="H7" s="75">
        <v>537.77099999999996</v>
      </c>
      <c r="I7" s="75">
        <v>562.00199999999995</v>
      </c>
      <c r="J7" s="75">
        <v>589.16999999999996</v>
      </c>
      <c r="K7" s="491">
        <v>0.122</v>
      </c>
      <c r="L7" s="491">
        <v>0.57999999999999996</v>
      </c>
    </row>
    <row r="8" spans="1:12" x14ac:dyDescent="0.25">
      <c r="A8" s="13" t="s">
        <v>194</v>
      </c>
      <c r="B8" s="75">
        <v>275.57100000000003</v>
      </c>
      <c r="C8" s="75">
        <v>232.25</v>
      </c>
      <c r="D8" s="196">
        <v>214.357</v>
      </c>
      <c r="E8" s="15">
        <v>184.07900000000001</v>
      </c>
      <c r="F8" s="491">
        <v>-0.126</v>
      </c>
      <c r="G8" s="491">
        <v>0.188</v>
      </c>
      <c r="H8" s="75">
        <v>160.11099999999999</v>
      </c>
      <c r="I8" s="75">
        <v>168.06700000000001</v>
      </c>
      <c r="J8" s="75">
        <v>175.523</v>
      </c>
      <c r="K8" s="491">
        <v>-1.6E-2</v>
      </c>
      <c r="L8" s="491">
        <v>0.189</v>
      </c>
    </row>
    <row r="9" spans="1:12" x14ac:dyDescent="0.25">
      <c r="A9" s="13" t="s">
        <v>195</v>
      </c>
      <c r="B9" s="75">
        <v>185.93899999999999</v>
      </c>
      <c r="C9" s="75">
        <v>213.12</v>
      </c>
      <c r="D9" s="196">
        <v>154.059</v>
      </c>
      <c r="E9" s="15">
        <v>157.065</v>
      </c>
      <c r="F9" s="491">
        <v>-5.5E-2</v>
      </c>
      <c r="G9" s="491">
        <v>0.14799999999999999</v>
      </c>
      <c r="H9" s="75">
        <v>178.114</v>
      </c>
      <c r="I9" s="75">
        <v>187.703</v>
      </c>
      <c r="J9" s="75">
        <v>195.679</v>
      </c>
      <c r="K9" s="491">
        <v>7.5999999999999998E-2</v>
      </c>
      <c r="L9" s="491">
        <v>0.19800000000000001</v>
      </c>
    </row>
    <row r="10" spans="1:12" x14ac:dyDescent="0.25">
      <c r="A10" s="138" t="s">
        <v>14</v>
      </c>
      <c r="B10" s="79">
        <v>1278.4770000000001</v>
      </c>
      <c r="C10" s="79">
        <v>1392.6510000000001</v>
      </c>
      <c r="D10" s="211">
        <v>1329.9290000000001</v>
      </c>
      <c r="E10" s="37">
        <v>810.97799999999995</v>
      </c>
      <c r="F10" s="492">
        <v>-0.14099999999999999</v>
      </c>
      <c r="G10" s="492">
        <v>1</v>
      </c>
      <c r="H10" s="79">
        <v>897.02300000000002</v>
      </c>
      <c r="I10" s="79">
        <v>939.73400000000004</v>
      </c>
      <c r="J10" s="79">
        <v>983.36</v>
      </c>
      <c r="K10" s="492">
        <v>6.6000000000000003E-2</v>
      </c>
      <c r="L10" s="492">
        <v>1</v>
      </c>
    </row>
    <row r="11" spans="1:12" ht="18" x14ac:dyDescent="0.25">
      <c r="A11" s="83" t="s">
        <v>50</v>
      </c>
      <c r="B11" s="493" t="s">
        <v>11</v>
      </c>
      <c r="C11" s="493"/>
      <c r="D11" s="494"/>
      <c r="E11" s="495">
        <v>0</v>
      </c>
      <c r="F11" s="496"/>
      <c r="G11" s="496"/>
      <c r="H11" s="497">
        <v>-116.702</v>
      </c>
      <c r="I11" s="498">
        <v>-139.43600000000001</v>
      </c>
      <c r="J11" s="499">
        <v>-145.251</v>
      </c>
      <c r="K11" s="496"/>
      <c r="L11" s="496"/>
    </row>
    <row r="12" spans="1:12" x14ac:dyDescent="0.25">
      <c r="A12" s="560"/>
      <c r="B12" s="501"/>
      <c r="C12" s="501"/>
      <c r="D12" s="501"/>
      <c r="E12" s="501"/>
      <c r="F12" s="502"/>
      <c r="G12" s="502"/>
      <c r="H12" s="501"/>
      <c r="I12" s="503"/>
      <c r="J12" s="97"/>
      <c r="K12" s="545"/>
      <c r="L12" s="503"/>
    </row>
    <row r="13" spans="1:12" x14ac:dyDescent="0.25">
      <c r="A13" s="133" t="s">
        <v>51</v>
      </c>
      <c r="B13" s="505"/>
      <c r="C13" s="505"/>
      <c r="D13" s="505"/>
      <c r="E13" s="505"/>
      <c r="F13" s="506"/>
      <c r="G13" s="506"/>
      <c r="H13" s="505"/>
      <c r="I13" s="505"/>
      <c r="J13" s="546"/>
      <c r="K13" s="547"/>
      <c r="L13" s="505"/>
    </row>
    <row r="14" spans="1:12" x14ac:dyDescent="0.25">
      <c r="A14" s="123" t="s">
        <v>52</v>
      </c>
      <c r="B14" s="99">
        <v>1198.98</v>
      </c>
      <c r="C14" s="99">
        <v>1367.5740000000001</v>
      </c>
      <c r="D14" s="99">
        <v>1321.5920000000001</v>
      </c>
      <c r="E14" s="25">
        <v>805.91600000000005</v>
      </c>
      <c r="F14" s="507">
        <v>-0.124</v>
      </c>
      <c r="G14" s="507">
        <v>0.97499999999999998</v>
      </c>
      <c r="H14" s="99">
        <v>893.36800000000005</v>
      </c>
      <c r="I14" s="99">
        <v>935.92700000000002</v>
      </c>
      <c r="J14" s="99">
        <v>979.37</v>
      </c>
      <c r="K14" s="507">
        <v>6.7000000000000004E-2</v>
      </c>
      <c r="L14" s="507">
        <v>0.995</v>
      </c>
    </row>
    <row r="15" spans="1:12" x14ac:dyDescent="0.25">
      <c r="A15" s="13" t="s">
        <v>53</v>
      </c>
      <c r="B15" s="102">
        <v>799.96699999999998</v>
      </c>
      <c r="C15" s="72">
        <v>847.35199999999998</v>
      </c>
      <c r="D15" s="72">
        <v>890.56299999999999</v>
      </c>
      <c r="E15" s="103">
        <v>353.60399999999998</v>
      </c>
      <c r="F15" s="490">
        <v>-0.23799999999999999</v>
      </c>
      <c r="G15" s="490">
        <v>0.60099999999999998</v>
      </c>
      <c r="H15" s="102">
        <v>418.66300000000001</v>
      </c>
      <c r="I15" s="72">
        <v>441.34899999999999</v>
      </c>
      <c r="J15" s="163">
        <v>460.03100000000001</v>
      </c>
      <c r="K15" s="490">
        <v>9.1999999999999998E-2</v>
      </c>
      <c r="L15" s="490">
        <v>0.46100000000000002</v>
      </c>
    </row>
    <row r="16" spans="1:12" x14ac:dyDescent="0.25">
      <c r="A16" s="13" t="s">
        <v>81</v>
      </c>
      <c r="B16" s="22">
        <v>399.01299999999998</v>
      </c>
      <c r="C16" s="75">
        <v>520.22199999999998</v>
      </c>
      <c r="D16" s="75">
        <v>431.029</v>
      </c>
      <c r="E16" s="15">
        <v>452.31200000000001</v>
      </c>
      <c r="F16" s="491">
        <v>4.2999999999999997E-2</v>
      </c>
      <c r="G16" s="491">
        <v>0.375</v>
      </c>
      <c r="H16" s="22">
        <v>474.70499999999998</v>
      </c>
      <c r="I16" s="75">
        <v>494.57799999999997</v>
      </c>
      <c r="J16" s="196">
        <v>519.33900000000006</v>
      </c>
      <c r="K16" s="491">
        <v>4.7E-2</v>
      </c>
      <c r="L16" s="491">
        <v>0.53500000000000003</v>
      </c>
    </row>
    <row r="17" spans="1:12" x14ac:dyDescent="0.25">
      <c r="A17" s="106" t="s">
        <v>55</v>
      </c>
      <c r="B17" s="508"/>
      <c r="C17" s="109"/>
      <c r="D17" s="109"/>
      <c r="E17" s="110"/>
      <c r="F17" s="509"/>
      <c r="G17" s="509">
        <v>0</v>
      </c>
      <c r="H17" s="107"/>
      <c r="I17" s="108"/>
      <c r="J17" s="510"/>
      <c r="K17" s="509"/>
      <c r="L17" s="509">
        <v>0</v>
      </c>
    </row>
    <row r="18" spans="1:12" x14ac:dyDescent="0.25">
      <c r="A18" s="106" t="s">
        <v>89</v>
      </c>
      <c r="B18" s="113">
        <v>3.617</v>
      </c>
      <c r="C18" s="114">
        <v>3.8439999999999999</v>
      </c>
      <c r="D18" s="114">
        <v>3.738</v>
      </c>
      <c r="E18" s="115">
        <v>4.9589999999999996</v>
      </c>
      <c r="F18" s="511">
        <v>0.111</v>
      </c>
      <c r="G18" s="511">
        <v>3.0000000000000001E-3</v>
      </c>
      <c r="H18" s="113">
        <v>2.226</v>
      </c>
      <c r="I18" s="114">
        <v>2.319</v>
      </c>
      <c r="J18" s="512">
        <v>2.431</v>
      </c>
      <c r="K18" s="511">
        <v>-0.21199999999999999</v>
      </c>
      <c r="L18" s="511">
        <v>3.0000000000000001E-3</v>
      </c>
    </row>
    <row r="19" spans="1:12" x14ac:dyDescent="0.25">
      <c r="A19" s="106" t="s">
        <v>56</v>
      </c>
      <c r="B19" s="113">
        <v>186.04599999999999</v>
      </c>
      <c r="C19" s="114">
        <v>182.04499999999999</v>
      </c>
      <c r="D19" s="114">
        <v>210.88399999999999</v>
      </c>
      <c r="E19" s="115">
        <v>288.846</v>
      </c>
      <c r="F19" s="511">
        <v>0.158</v>
      </c>
      <c r="G19" s="511">
        <v>0.18</v>
      </c>
      <c r="H19" s="113">
        <v>390.14800000000002</v>
      </c>
      <c r="I19" s="114">
        <v>406.55099999999999</v>
      </c>
      <c r="J19" s="512">
        <v>427.05700000000002</v>
      </c>
      <c r="K19" s="511">
        <v>0.13900000000000001</v>
      </c>
      <c r="L19" s="511">
        <v>0.41699999999999998</v>
      </c>
    </row>
    <row r="20" spans="1:12" x14ac:dyDescent="0.25">
      <c r="A20" s="106" t="s">
        <v>98</v>
      </c>
      <c r="B20" s="113">
        <v>0</v>
      </c>
      <c r="C20" s="114">
        <v>26.681000000000001</v>
      </c>
      <c r="D20" s="114">
        <v>36.201000000000001</v>
      </c>
      <c r="E20" s="115">
        <v>17.850999999999999</v>
      </c>
      <c r="F20" s="511">
        <v>0</v>
      </c>
      <c r="G20" s="511">
        <v>1.7000000000000001E-2</v>
      </c>
      <c r="H20" s="113">
        <v>9.7949999999999999</v>
      </c>
      <c r="I20" s="114">
        <v>10.196999999999999</v>
      </c>
      <c r="J20" s="512">
        <v>10.69</v>
      </c>
      <c r="K20" s="511">
        <v>-0.157</v>
      </c>
      <c r="L20" s="511">
        <v>1.2999999999999999E-2</v>
      </c>
    </row>
    <row r="21" spans="1:12" ht="18" x14ac:dyDescent="0.25">
      <c r="A21" s="106" t="s">
        <v>100</v>
      </c>
      <c r="B21" s="113">
        <v>91.442999999999998</v>
      </c>
      <c r="C21" s="114">
        <v>99.156999999999996</v>
      </c>
      <c r="D21" s="114">
        <v>71.042000000000002</v>
      </c>
      <c r="E21" s="115">
        <v>54.615000000000002</v>
      </c>
      <c r="F21" s="511">
        <v>-0.158</v>
      </c>
      <c r="G21" s="511">
        <v>6.6000000000000003E-2</v>
      </c>
      <c r="H21" s="113">
        <v>37.08</v>
      </c>
      <c r="I21" s="114">
        <v>38.601999999999997</v>
      </c>
      <c r="J21" s="512">
        <v>40.468000000000004</v>
      </c>
      <c r="K21" s="511">
        <v>-9.5000000000000001E-2</v>
      </c>
      <c r="L21" s="511">
        <v>4.7E-2</v>
      </c>
    </row>
    <row r="22" spans="1:12" ht="18" x14ac:dyDescent="0.25">
      <c r="A22" s="106" t="s">
        <v>109</v>
      </c>
      <c r="B22" s="113">
        <v>15.954000000000001</v>
      </c>
      <c r="C22" s="114">
        <v>26.088999999999999</v>
      </c>
      <c r="D22" s="114">
        <v>35.442999999999998</v>
      </c>
      <c r="E22" s="115">
        <v>31.064</v>
      </c>
      <c r="F22" s="511">
        <v>0.249</v>
      </c>
      <c r="G22" s="511">
        <v>2.3E-2</v>
      </c>
      <c r="H22" s="113">
        <v>12.653</v>
      </c>
      <c r="I22" s="114">
        <v>13.172000000000001</v>
      </c>
      <c r="J22" s="512">
        <v>13.808999999999999</v>
      </c>
      <c r="K22" s="511">
        <v>-0.23699999999999999</v>
      </c>
      <c r="L22" s="511">
        <v>1.9E-2</v>
      </c>
    </row>
    <row r="23" spans="1:12" x14ac:dyDescent="0.25">
      <c r="A23" s="106" t="s">
        <v>61</v>
      </c>
      <c r="B23" s="548">
        <v>18.844999999999999</v>
      </c>
      <c r="C23" s="549">
        <v>28.198</v>
      </c>
      <c r="D23" s="549">
        <v>57.161000000000001</v>
      </c>
      <c r="E23" s="550">
        <v>32.972000000000001</v>
      </c>
      <c r="F23" s="551">
        <v>0.20499999999999999</v>
      </c>
      <c r="G23" s="551">
        <v>2.9000000000000001E-2</v>
      </c>
      <c r="H23" s="548">
        <v>14.111000000000001</v>
      </c>
      <c r="I23" s="549">
        <v>14.686999999999999</v>
      </c>
      <c r="J23" s="552">
        <v>15.397</v>
      </c>
      <c r="K23" s="551">
        <v>-0.224</v>
      </c>
      <c r="L23" s="551">
        <v>2.1000000000000001E-2</v>
      </c>
    </row>
    <row r="24" spans="1:12" x14ac:dyDescent="0.25">
      <c r="A24" s="123" t="s">
        <v>83</v>
      </c>
      <c r="B24" s="124">
        <v>2.419</v>
      </c>
      <c r="C24" s="124">
        <v>1.927</v>
      </c>
      <c r="D24" s="124">
        <v>3.0579999999999998</v>
      </c>
      <c r="E24" s="125">
        <v>4.8600000000000003</v>
      </c>
      <c r="F24" s="514">
        <v>0.26200000000000001</v>
      </c>
      <c r="G24" s="514">
        <v>3.0000000000000001E-3</v>
      </c>
      <c r="H24" s="190">
        <v>3.6549999999999998</v>
      </c>
      <c r="I24" s="124">
        <v>3.8069999999999999</v>
      </c>
      <c r="J24" s="124">
        <v>3.99</v>
      </c>
      <c r="K24" s="515">
        <v>-6.4000000000000001E-2</v>
      </c>
      <c r="L24" s="515">
        <v>4.0000000000000001E-3</v>
      </c>
    </row>
    <row r="25" spans="1:12" x14ac:dyDescent="0.25">
      <c r="A25" s="13" t="s">
        <v>66</v>
      </c>
      <c r="B25" s="561">
        <v>2.419</v>
      </c>
      <c r="C25" s="562">
        <v>1.927</v>
      </c>
      <c r="D25" s="562">
        <v>3.0579999999999998</v>
      </c>
      <c r="E25" s="563">
        <v>4.8600000000000003</v>
      </c>
      <c r="F25" s="564">
        <v>0.26200000000000001</v>
      </c>
      <c r="G25" s="564">
        <v>3.0000000000000001E-3</v>
      </c>
      <c r="H25" s="561">
        <v>3.6549999999999998</v>
      </c>
      <c r="I25" s="562">
        <v>3.8069999999999999</v>
      </c>
      <c r="J25" s="565">
        <v>3.99</v>
      </c>
      <c r="K25" s="564">
        <v>-6.4000000000000001E-2</v>
      </c>
      <c r="L25" s="564">
        <v>4.0000000000000001E-3</v>
      </c>
    </row>
    <row r="26" spans="1:12" ht="18" x14ac:dyDescent="0.25">
      <c r="A26" s="123" t="s">
        <v>67</v>
      </c>
      <c r="B26" s="124">
        <v>77.078000000000003</v>
      </c>
      <c r="C26" s="124">
        <v>23.15</v>
      </c>
      <c r="D26" s="124">
        <v>5.2789999999999999</v>
      </c>
      <c r="E26" s="125">
        <v>0.20200000000000001</v>
      </c>
      <c r="F26" s="514">
        <v>-0.86199999999999999</v>
      </c>
      <c r="G26" s="514">
        <v>2.1999999999999999E-2</v>
      </c>
      <c r="H26" s="190">
        <v>0</v>
      </c>
      <c r="I26" s="124">
        <v>0</v>
      </c>
      <c r="J26" s="124">
        <v>0</v>
      </c>
      <c r="K26" s="515">
        <v>-1</v>
      </c>
      <c r="L26" s="515">
        <v>0</v>
      </c>
    </row>
    <row r="27" spans="1:12" ht="18" x14ac:dyDescent="0.25">
      <c r="A27" s="13" t="s">
        <v>68</v>
      </c>
      <c r="B27" s="102">
        <v>73.498999999999995</v>
      </c>
      <c r="C27" s="72">
        <v>16.196999999999999</v>
      </c>
      <c r="D27" s="72">
        <v>0</v>
      </c>
      <c r="E27" s="103">
        <v>3.6999999999999998E-2</v>
      </c>
      <c r="F27" s="490">
        <v>-0.92</v>
      </c>
      <c r="G27" s="490">
        <v>1.9E-2</v>
      </c>
      <c r="H27" s="102">
        <v>0</v>
      </c>
      <c r="I27" s="72">
        <v>0</v>
      </c>
      <c r="J27" s="72">
        <v>0</v>
      </c>
      <c r="K27" s="490">
        <v>-1</v>
      </c>
      <c r="L27" s="490">
        <v>0</v>
      </c>
    </row>
    <row r="28" spans="1:12" x14ac:dyDescent="0.25">
      <c r="A28" s="13" t="s">
        <v>69</v>
      </c>
      <c r="B28" s="118">
        <v>3.5790000000000002</v>
      </c>
      <c r="C28" s="119">
        <v>6.9530000000000003</v>
      </c>
      <c r="D28" s="119">
        <v>5.2789999999999999</v>
      </c>
      <c r="E28" s="120">
        <v>0.16500000000000001</v>
      </c>
      <c r="F28" s="513">
        <v>-0.64100000000000001</v>
      </c>
      <c r="G28" s="513">
        <v>3.0000000000000001E-3</v>
      </c>
      <c r="H28" s="118">
        <v>0</v>
      </c>
      <c r="I28" s="119">
        <v>0</v>
      </c>
      <c r="J28" s="119">
        <v>0</v>
      </c>
      <c r="K28" s="513">
        <v>-1</v>
      </c>
      <c r="L28" s="513">
        <v>0</v>
      </c>
    </row>
    <row r="29" spans="1:12" x14ac:dyDescent="0.25">
      <c r="A29" s="138" t="s">
        <v>14</v>
      </c>
      <c r="B29" s="79">
        <v>1278.4770000000001</v>
      </c>
      <c r="C29" s="79">
        <v>1392.6510000000001</v>
      </c>
      <c r="D29" s="79">
        <v>1329.9290000000001</v>
      </c>
      <c r="E29" s="37">
        <v>810.97799999999995</v>
      </c>
      <c r="F29" s="519">
        <v>-0.14099999999999999</v>
      </c>
      <c r="G29" s="519">
        <v>1</v>
      </c>
      <c r="H29" s="79">
        <v>897.02300000000002</v>
      </c>
      <c r="I29" s="79">
        <v>939.73400000000004</v>
      </c>
      <c r="J29" s="79">
        <v>983.36</v>
      </c>
      <c r="K29" s="519">
        <v>6.6000000000000003E-2</v>
      </c>
      <c r="L29" s="519">
        <v>1</v>
      </c>
    </row>
    <row r="30" spans="1:12" ht="36" x14ac:dyDescent="0.25">
      <c r="A30" s="520" t="s">
        <v>184</v>
      </c>
      <c r="B30" s="521">
        <v>0.151</v>
      </c>
      <c r="C30" s="521">
        <v>0.14799999999999999</v>
      </c>
      <c r="D30" s="522">
        <v>0.128</v>
      </c>
      <c r="E30" s="521">
        <v>6.6000000000000003E-2</v>
      </c>
      <c r="F30" s="523">
        <v>0</v>
      </c>
      <c r="G30" s="523">
        <v>0</v>
      </c>
      <c r="H30" s="521">
        <v>8.5000000000000006E-2</v>
      </c>
      <c r="I30" s="521">
        <v>8.7999999999999995E-2</v>
      </c>
      <c r="J30" s="521">
        <v>8.7999999999999995E-2</v>
      </c>
      <c r="K30" s="523">
        <v>0</v>
      </c>
      <c r="L30" s="554">
        <v>0</v>
      </c>
    </row>
    <row r="31" spans="1:12" x14ac:dyDescent="0.25">
      <c r="A31" s="555"/>
      <c r="B31" s="555"/>
      <c r="C31" s="555"/>
      <c r="D31" s="555"/>
      <c r="E31" s="555"/>
      <c r="F31" s="555"/>
      <c r="G31" s="555">
        <v>0</v>
      </c>
      <c r="H31" s="555"/>
      <c r="I31" s="555"/>
      <c r="J31" s="555"/>
      <c r="K31" s="555"/>
      <c r="L31" s="555">
        <v>0</v>
      </c>
    </row>
    <row r="32" spans="1:12" x14ac:dyDescent="0.25">
      <c r="A32" s="525" t="s">
        <v>185</v>
      </c>
      <c r="B32" s="526"/>
      <c r="C32" s="527"/>
      <c r="D32" s="527"/>
      <c r="E32" s="528"/>
      <c r="F32" s="529"/>
      <c r="G32" s="529"/>
      <c r="H32" s="528"/>
      <c r="I32" s="529"/>
      <c r="J32" s="529"/>
      <c r="K32" s="528"/>
      <c r="L32" s="529"/>
    </row>
    <row r="33" spans="1:12" x14ac:dyDescent="0.25">
      <c r="A33" s="530" t="s">
        <v>66</v>
      </c>
      <c r="B33" s="531"/>
      <c r="C33" s="531"/>
      <c r="D33" s="531"/>
      <c r="E33" s="531"/>
      <c r="F33" s="532"/>
      <c r="G33" s="532"/>
      <c r="H33" s="531"/>
      <c r="I33" s="531"/>
      <c r="J33" s="531"/>
      <c r="K33" s="532"/>
      <c r="L33" s="533"/>
    </row>
    <row r="34" spans="1:12" x14ac:dyDescent="0.25">
      <c r="A34" s="355" t="s">
        <v>136</v>
      </c>
      <c r="B34" s="534"/>
      <c r="C34" s="534"/>
      <c r="D34" s="534"/>
      <c r="E34" s="534"/>
      <c r="F34" s="358"/>
      <c r="G34" s="358"/>
      <c r="H34" s="534"/>
      <c r="I34" s="534"/>
      <c r="J34" s="534"/>
      <c r="K34" s="358"/>
      <c r="L34" s="359"/>
    </row>
    <row r="35" spans="1:12" x14ac:dyDescent="0.25">
      <c r="A35" s="360" t="s">
        <v>137</v>
      </c>
      <c r="B35" s="535">
        <v>2.3839999999999999</v>
      </c>
      <c r="C35" s="535">
        <v>1.77</v>
      </c>
      <c r="D35" s="535">
        <v>2.5630000000000002</v>
      </c>
      <c r="E35" s="535">
        <v>4.8600000000000003</v>
      </c>
      <c r="F35" s="363">
        <v>0.26800000000000002</v>
      </c>
      <c r="G35" s="363">
        <v>2E-3</v>
      </c>
      <c r="H35" s="535">
        <v>3.6549999999999998</v>
      </c>
      <c r="I35" s="535">
        <v>3.8069999999999999</v>
      </c>
      <c r="J35" s="535">
        <v>3.99</v>
      </c>
      <c r="K35" s="363">
        <v>-6.4000000000000001E-2</v>
      </c>
      <c r="L35" s="364">
        <v>4.0000000000000001E-3</v>
      </c>
    </row>
    <row r="36" spans="1:12" x14ac:dyDescent="0.25">
      <c r="A36" s="365" t="s">
        <v>138</v>
      </c>
      <c r="B36" s="536">
        <v>2.3839999999999999</v>
      </c>
      <c r="C36" s="537">
        <v>1.77</v>
      </c>
      <c r="D36" s="537">
        <v>2.5630000000000002</v>
      </c>
      <c r="E36" s="537">
        <v>4.8600000000000003</v>
      </c>
      <c r="F36" s="379">
        <v>0.26800000000000002</v>
      </c>
      <c r="G36" s="379">
        <v>2E-3</v>
      </c>
      <c r="H36" s="537">
        <v>3.6549999999999998</v>
      </c>
      <c r="I36" s="537">
        <v>3.8069999999999999</v>
      </c>
      <c r="J36" s="537">
        <v>3.99</v>
      </c>
      <c r="K36" s="379">
        <v>-6.4000000000000001E-2</v>
      </c>
      <c r="L36" s="380">
        <v>4.0000000000000001E-3</v>
      </c>
    </row>
    <row r="37" spans="1:12" x14ac:dyDescent="0.25">
      <c r="A37" s="355" t="s">
        <v>140</v>
      </c>
      <c r="B37" s="534"/>
      <c r="C37" s="534"/>
      <c r="D37" s="534"/>
      <c r="E37" s="534"/>
      <c r="F37" s="358"/>
      <c r="G37" s="358"/>
      <c r="H37" s="534"/>
      <c r="I37" s="534"/>
      <c r="J37" s="534"/>
      <c r="K37" s="358"/>
      <c r="L37" s="359"/>
    </row>
    <row r="38" spans="1:12" x14ac:dyDescent="0.25">
      <c r="A38" s="360" t="s">
        <v>137</v>
      </c>
      <c r="B38" s="535">
        <v>3.5000000000000003E-2</v>
      </c>
      <c r="C38" s="535">
        <v>0.157</v>
      </c>
      <c r="D38" s="535">
        <v>0.495</v>
      </c>
      <c r="E38" s="535">
        <v>0</v>
      </c>
      <c r="F38" s="363">
        <v>-1</v>
      </c>
      <c r="G38" s="363">
        <v>0</v>
      </c>
      <c r="H38" s="535">
        <v>0</v>
      </c>
      <c r="I38" s="535">
        <v>0</v>
      </c>
      <c r="J38" s="535">
        <v>0</v>
      </c>
      <c r="K38" s="363">
        <v>0</v>
      </c>
      <c r="L38" s="364">
        <v>0</v>
      </c>
    </row>
    <row r="39" spans="1:12" x14ac:dyDescent="0.25">
      <c r="A39" s="538" t="s">
        <v>139</v>
      </c>
      <c r="B39" s="539">
        <v>3.5000000000000003E-2</v>
      </c>
      <c r="C39" s="540">
        <v>0.157</v>
      </c>
      <c r="D39" s="540">
        <v>0.495</v>
      </c>
      <c r="E39" s="540">
        <v>0</v>
      </c>
      <c r="F39" s="541">
        <v>-1</v>
      </c>
      <c r="G39" s="541">
        <v>0</v>
      </c>
      <c r="H39" s="540">
        <v>0</v>
      </c>
      <c r="I39" s="540">
        <v>0</v>
      </c>
      <c r="J39" s="540">
        <v>0</v>
      </c>
      <c r="K39" s="541">
        <v>0</v>
      </c>
      <c r="L39" s="542">
        <v>0</v>
      </c>
    </row>
    <row r="40" spans="1:12" x14ac:dyDescent="0.25">
      <c r="A40" s="543"/>
      <c r="B40" s="543"/>
      <c r="C40" s="543"/>
      <c r="D40" s="544"/>
      <c r="E40" s="544"/>
      <c r="F40" s="544"/>
      <c r="G40" s="544"/>
      <c r="H40" s="543"/>
      <c r="I40" s="543"/>
      <c r="J40" s="544"/>
      <c r="K40" s="544"/>
      <c r="L40" s="544"/>
    </row>
    <row r="41" spans="1:12" x14ac:dyDescent="0.25">
      <c r="A41" s="543"/>
      <c r="B41" s="543"/>
      <c r="C41" s="543"/>
      <c r="D41" s="544"/>
      <c r="E41" s="544"/>
      <c r="F41" s="544"/>
      <c r="G41" s="544"/>
      <c r="H41" s="543"/>
      <c r="I41" s="543"/>
      <c r="J41" s="544"/>
      <c r="K41" s="544"/>
      <c r="L41" s="54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0E2CD-548F-4B56-ABAE-575F8A306431}">
  <dimension ref="A1:L4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710937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196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5" t="s">
        <v>178</v>
      </c>
      <c r="B4" s="399" t="s">
        <v>36</v>
      </c>
      <c r="C4" s="400"/>
      <c r="D4" s="59"/>
      <c r="E4" s="60" t="s">
        <v>37</v>
      </c>
      <c r="F4" s="486" t="s">
        <v>38</v>
      </c>
      <c r="G4" s="343" t="s">
        <v>39</v>
      </c>
      <c r="H4" s="400" t="s">
        <v>40</v>
      </c>
      <c r="I4" s="487"/>
      <c r="J4" s="487"/>
      <c r="K4" s="486" t="s">
        <v>38</v>
      </c>
      <c r="L4" s="488" t="s">
        <v>41</v>
      </c>
    </row>
    <row r="5" spans="1:12" x14ac:dyDescent="0.25">
      <c r="A5" s="64" t="s">
        <v>2</v>
      </c>
      <c r="B5" s="65" t="s">
        <v>25</v>
      </c>
      <c r="C5" s="65" t="s">
        <v>26</v>
      </c>
      <c r="D5" s="261" t="s">
        <v>27</v>
      </c>
      <c r="E5" s="262" t="s">
        <v>28</v>
      </c>
      <c r="F5" s="347" t="s">
        <v>42</v>
      </c>
      <c r="G5" s="348"/>
      <c r="H5" s="65" t="s">
        <v>29</v>
      </c>
      <c r="I5" s="65" t="s">
        <v>12</v>
      </c>
      <c r="J5" s="65" t="s">
        <v>13</v>
      </c>
      <c r="K5" s="347" t="s">
        <v>43</v>
      </c>
      <c r="L5" s="489"/>
    </row>
    <row r="6" spans="1:12" x14ac:dyDescent="0.25">
      <c r="A6" s="13" t="s">
        <v>144</v>
      </c>
      <c r="B6" s="72">
        <v>19.581</v>
      </c>
      <c r="C6" s="72">
        <v>10.031000000000001</v>
      </c>
      <c r="D6" s="163">
        <v>145.006</v>
      </c>
      <c r="E6" s="103">
        <v>1341.2249999999999</v>
      </c>
      <c r="F6" s="490">
        <v>3.0920000000000001</v>
      </c>
      <c r="G6" s="490">
        <v>0.128</v>
      </c>
      <c r="H6" s="72">
        <v>1407.692</v>
      </c>
      <c r="I6" s="72">
        <v>1473.078</v>
      </c>
      <c r="J6" s="72">
        <v>1540.566</v>
      </c>
      <c r="K6" s="490">
        <v>4.7E-2</v>
      </c>
      <c r="L6" s="490">
        <v>0.34899999999999998</v>
      </c>
    </row>
    <row r="7" spans="1:12" x14ac:dyDescent="0.25">
      <c r="A7" s="13" t="s">
        <v>142</v>
      </c>
      <c r="B7" s="75">
        <v>2100.5340000000001</v>
      </c>
      <c r="C7" s="75">
        <v>2250.2550000000001</v>
      </c>
      <c r="D7" s="196">
        <v>2223.79</v>
      </c>
      <c r="E7" s="15">
        <v>2232.3339999999998</v>
      </c>
      <c r="F7" s="491">
        <v>0.02</v>
      </c>
      <c r="G7" s="491">
        <v>0.74399999999999999</v>
      </c>
      <c r="H7" s="75">
        <v>2302.221</v>
      </c>
      <c r="I7" s="75">
        <v>2137.8850000000002</v>
      </c>
      <c r="J7" s="75">
        <v>2240.6550000000002</v>
      </c>
      <c r="K7" s="491">
        <v>1E-3</v>
      </c>
      <c r="L7" s="491">
        <v>0.53900000000000003</v>
      </c>
    </row>
    <row r="8" spans="1:12" ht="18" x14ac:dyDescent="0.25">
      <c r="A8" s="13" t="s">
        <v>197</v>
      </c>
      <c r="B8" s="75">
        <v>162.72300000000001</v>
      </c>
      <c r="C8" s="75">
        <v>166.81200000000001</v>
      </c>
      <c r="D8" s="196">
        <v>342.077</v>
      </c>
      <c r="E8" s="15">
        <v>850.34500000000003</v>
      </c>
      <c r="F8" s="491">
        <v>0.73499999999999999</v>
      </c>
      <c r="G8" s="491">
        <v>0.128</v>
      </c>
      <c r="H8" s="75">
        <v>322.077</v>
      </c>
      <c r="I8" s="75">
        <v>335.52100000000002</v>
      </c>
      <c r="J8" s="75">
        <v>351.65</v>
      </c>
      <c r="K8" s="491">
        <v>-0.255</v>
      </c>
      <c r="L8" s="491">
        <v>0.112</v>
      </c>
    </row>
    <row r="9" spans="1:12" x14ac:dyDescent="0.25">
      <c r="A9" s="78" t="s">
        <v>14</v>
      </c>
      <c r="B9" s="79">
        <v>2282.8380000000002</v>
      </c>
      <c r="C9" s="79">
        <v>2427.098</v>
      </c>
      <c r="D9" s="211">
        <v>2710.873</v>
      </c>
      <c r="E9" s="37">
        <v>4423.9040000000005</v>
      </c>
      <c r="F9" s="492">
        <v>0.247</v>
      </c>
      <c r="G9" s="492">
        <v>1</v>
      </c>
      <c r="H9" s="79">
        <v>4031.99</v>
      </c>
      <c r="I9" s="79">
        <v>3946.4839999999999</v>
      </c>
      <c r="J9" s="79">
        <v>4132.8710000000001</v>
      </c>
      <c r="K9" s="492">
        <v>-2.1999999999999999E-2</v>
      </c>
      <c r="L9" s="492">
        <v>1</v>
      </c>
    </row>
    <row r="10" spans="1:12" ht="18" x14ac:dyDescent="0.25">
      <c r="A10" s="83" t="s">
        <v>50</v>
      </c>
      <c r="B10" s="493" t="s">
        <v>11</v>
      </c>
      <c r="C10" s="493"/>
      <c r="D10" s="494"/>
      <c r="E10" s="495">
        <v>0</v>
      </c>
      <c r="F10" s="496"/>
      <c r="G10" s="496"/>
      <c r="H10" s="497">
        <v>-74.367000000000004</v>
      </c>
      <c r="I10" s="498">
        <v>-346.15899999999999</v>
      </c>
      <c r="J10" s="499">
        <v>-356.43599999999998</v>
      </c>
      <c r="K10" s="496"/>
      <c r="L10" s="496"/>
    </row>
    <row r="11" spans="1:12" x14ac:dyDescent="0.25">
      <c r="A11" s="500"/>
      <c r="B11" s="501"/>
      <c r="C11" s="501"/>
      <c r="D11" s="501"/>
      <c r="E11" s="501"/>
      <c r="F11" s="502"/>
      <c r="G11" s="502"/>
      <c r="H11" s="501"/>
      <c r="I11" s="503"/>
      <c r="J11" s="97"/>
      <c r="K11" s="545"/>
      <c r="L11" s="503"/>
    </row>
    <row r="12" spans="1:12" x14ac:dyDescent="0.25">
      <c r="A12" s="504" t="s">
        <v>51</v>
      </c>
      <c r="B12" s="505"/>
      <c r="C12" s="505"/>
      <c r="D12" s="505"/>
      <c r="E12" s="505"/>
      <c r="F12" s="506"/>
      <c r="G12" s="506"/>
      <c r="H12" s="505"/>
      <c r="I12" s="505"/>
      <c r="J12" s="546"/>
      <c r="K12" s="547"/>
      <c r="L12" s="505"/>
    </row>
    <row r="13" spans="1:12" x14ac:dyDescent="0.25">
      <c r="A13" s="123" t="s">
        <v>52</v>
      </c>
      <c r="B13" s="99">
        <v>10.896000000000001</v>
      </c>
      <c r="C13" s="99">
        <v>10.003</v>
      </c>
      <c r="D13" s="99">
        <v>134.084</v>
      </c>
      <c r="E13" s="25">
        <v>0</v>
      </c>
      <c r="F13" s="507">
        <v>-1</v>
      </c>
      <c r="G13" s="507">
        <v>1.2999999999999999E-2</v>
      </c>
      <c r="H13" s="99">
        <v>0</v>
      </c>
      <c r="I13" s="99">
        <v>0</v>
      </c>
      <c r="J13" s="99">
        <v>0</v>
      </c>
      <c r="K13" s="507">
        <v>0</v>
      </c>
      <c r="L13" s="507">
        <v>0</v>
      </c>
    </row>
    <row r="14" spans="1:12" x14ac:dyDescent="0.25">
      <c r="A14" s="13" t="s">
        <v>53</v>
      </c>
      <c r="B14" s="102">
        <v>2.9009999999999998</v>
      </c>
      <c r="C14" s="72">
        <v>6.6539999999999999</v>
      </c>
      <c r="D14" s="72">
        <v>70.602999999999994</v>
      </c>
      <c r="E14" s="103">
        <v>0</v>
      </c>
      <c r="F14" s="490">
        <v>-1</v>
      </c>
      <c r="G14" s="490">
        <v>7.0000000000000001E-3</v>
      </c>
      <c r="H14" s="102">
        <v>0</v>
      </c>
      <c r="I14" s="72">
        <v>0</v>
      </c>
      <c r="J14" s="163">
        <v>0</v>
      </c>
      <c r="K14" s="490">
        <v>0</v>
      </c>
      <c r="L14" s="490">
        <v>0</v>
      </c>
    </row>
    <row r="15" spans="1:12" x14ac:dyDescent="0.25">
      <c r="A15" s="13" t="s">
        <v>81</v>
      </c>
      <c r="B15" s="22">
        <v>7.9950000000000001</v>
      </c>
      <c r="C15" s="75">
        <v>3.3490000000000002</v>
      </c>
      <c r="D15" s="75">
        <v>63.481000000000002</v>
      </c>
      <c r="E15" s="15">
        <v>0</v>
      </c>
      <c r="F15" s="491">
        <v>-1</v>
      </c>
      <c r="G15" s="491">
        <v>6.0000000000000001E-3</v>
      </c>
      <c r="H15" s="22">
        <v>0</v>
      </c>
      <c r="I15" s="75">
        <v>0</v>
      </c>
      <c r="J15" s="196">
        <v>0</v>
      </c>
      <c r="K15" s="491">
        <v>0</v>
      </c>
      <c r="L15" s="491">
        <v>0</v>
      </c>
    </row>
    <row r="16" spans="1:12" x14ac:dyDescent="0.25">
      <c r="A16" s="106" t="s">
        <v>55</v>
      </c>
      <c r="B16" s="508"/>
      <c r="C16" s="109"/>
      <c r="D16" s="109"/>
      <c r="E16" s="110"/>
      <c r="F16" s="509"/>
      <c r="G16" s="509">
        <v>0</v>
      </c>
      <c r="H16" s="107"/>
      <c r="I16" s="108"/>
      <c r="J16" s="510"/>
      <c r="K16" s="509"/>
      <c r="L16" s="509">
        <v>0</v>
      </c>
    </row>
    <row r="17" spans="1:12" x14ac:dyDescent="0.25">
      <c r="A17" s="106" t="s">
        <v>89</v>
      </c>
      <c r="B17" s="113">
        <v>1.7000000000000001E-2</v>
      </c>
      <c r="C17" s="114">
        <v>0.02</v>
      </c>
      <c r="D17" s="114">
        <v>1.2070000000000001</v>
      </c>
      <c r="E17" s="115">
        <v>0</v>
      </c>
      <c r="F17" s="511">
        <v>-1</v>
      </c>
      <c r="G17" s="511">
        <v>0</v>
      </c>
      <c r="H17" s="113">
        <v>0</v>
      </c>
      <c r="I17" s="114">
        <v>0</v>
      </c>
      <c r="J17" s="512">
        <v>0</v>
      </c>
      <c r="K17" s="511">
        <v>0</v>
      </c>
      <c r="L17" s="511">
        <v>0</v>
      </c>
    </row>
    <row r="18" spans="1:12" x14ac:dyDescent="0.25">
      <c r="A18" s="106" t="s">
        <v>90</v>
      </c>
      <c r="B18" s="113">
        <v>0</v>
      </c>
      <c r="C18" s="114">
        <v>0</v>
      </c>
      <c r="D18" s="114">
        <v>0.60599999999999998</v>
      </c>
      <c r="E18" s="115">
        <v>0</v>
      </c>
      <c r="F18" s="511">
        <v>0</v>
      </c>
      <c r="G18" s="511">
        <v>0</v>
      </c>
      <c r="H18" s="113">
        <v>0</v>
      </c>
      <c r="I18" s="114">
        <v>0</v>
      </c>
      <c r="J18" s="512">
        <v>0</v>
      </c>
      <c r="K18" s="511">
        <v>0</v>
      </c>
      <c r="L18" s="511">
        <v>0</v>
      </c>
    </row>
    <row r="19" spans="1:12" x14ac:dyDescent="0.25">
      <c r="A19" s="106" t="s">
        <v>91</v>
      </c>
      <c r="B19" s="113">
        <v>0</v>
      </c>
      <c r="C19" s="114">
        <v>0</v>
      </c>
      <c r="D19" s="114">
        <v>0.49399999999999999</v>
      </c>
      <c r="E19" s="115">
        <v>0</v>
      </c>
      <c r="F19" s="511">
        <v>0</v>
      </c>
      <c r="G19" s="511">
        <v>0</v>
      </c>
      <c r="H19" s="113">
        <v>0</v>
      </c>
      <c r="I19" s="114">
        <v>0</v>
      </c>
      <c r="J19" s="512">
        <v>0</v>
      </c>
      <c r="K19" s="511">
        <v>0</v>
      </c>
      <c r="L19" s="511">
        <v>0</v>
      </c>
    </row>
    <row r="20" spans="1:12" ht="18" x14ac:dyDescent="0.25">
      <c r="A20" s="106" t="s">
        <v>94</v>
      </c>
      <c r="B20" s="548">
        <v>0</v>
      </c>
      <c r="C20" s="549">
        <v>5.0000000000000001E-3</v>
      </c>
      <c r="D20" s="549">
        <v>0.03</v>
      </c>
      <c r="E20" s="550">
        <v>0</v>
      </c>
      <c r="F20" s="551">
        <v>0</v>
      </c>
      <c r="G20" s="551">
        <v>0</v>
      </c>
      <c r="H20" s="548">
        <v>0</v>
      </c>
      <c r="I20" s="549">
        <v>0</v>
      </c>
      <c r="J20" s="552">
        <v>0</v>
      </c>
      <c r="K20" s="551">
        <v>0</v>
      </c>
      <c r="L20" s="551">
        <v>0</v>
      </c>
    </row>
    <row r="21" spans="1:12" x14ac:dyDescent="0.25">
      <c r="A21" s="123" t="s">
        <v>83</v>
      </c>
      <c r="B21" s="124">
        <v>2263.2959999999998</v>
      </c>
      <c r="C21" s="124">
        <v>2417.067</v>
      </c>
      <c r="D21" s="124">
        <v>2565.9720000000002</v>
      </c>
      <c r="E21" s="125">
        <v>4423.9040000000005</v>
      </c>
      <c r="F21" s="514">
        <v>0.25</v>
      </c>
      <c r="G21" s="514">
        <v>0.98499999999999999</v>
      </c>
      <c r="H21" s="190">
        <v>4031.99</v>
      </c>
      <c r="I21" s="124">
        <v>3946.4839999999999</v>
      </c>
      <c r="J21" s="124">
        <v>4132.8710000000001</v>
      </c>
      <c r="K21" s="515">
        <v>-2.1999999999999999E-2</v>
      </c>
      <c r="L21" s="515">
        <v>1</v>
      </c>
    </row>
    <row r="22" spans="1:12" ht="18" x14ac:dyDescent="0.25">
      <c r="A22" s="13" t="s">
        <v>65</v>
      </c>
      <c r="B22" s="102">
        <v>2263.2570000000001</v>
      </c>
      <c r="C22" s="72">
        <v>2417.067</v>
      </c>
      <c r="D22" s="72">
        <v>2565.8670000000002</v>
      </c>
      <c r="E22" s="103">
        <v>4423.9040000000005</v>
      </c>
      <c r="F22" s="490">
        <v>0.25</v>
      </c>
      <c r="G22" s="490">
        <v>0.98499999999999999</v>
      </c>
      <c r="H22" s="102">
        <v>4031.99</v>
      </c>
      <c r="I22" s="72">
        <v>3946.4839999999999</v>
      </c>
      <c r="J22" s="163">
        <v>4132.8710000000001</v>
      </c>
      <c r="K22" s="490">
        <v>-2.1999999999999999E-2</v>
      </c>
      <c r="L22" s="490">
        <v>1</v>
      </c>
    </row>
    <row r="23" spans="1:12" x14ac:dyDescent="0.25">
      <c r="A23" s="13" t="s">
        <v>66</v>
      </c>
      <c r="B23" s="118">
        <v>3.9E-2</v>
      </c>
      <c r="C23" s="119">
        <v>0</v>
      </c>
      <c r="D23" s="119">
        <v>0.105</v>
      </c>
      <c r="E23" s="120">
        <v>0</v>
      </c>
      <c r="F23" s="513">
        <v>-1</v>
      </c>
      <c r="G23" s="513">
        <v>0</v>
      </c>
      <c r="H23" s="118">
        <v>0</v>
      </c>
      <c r="I23" s="119">
        <v>0</v>
      </c>
      <c r="J23" s="199">
        <v>0</v>
      </c>
      <c r="K23" s="513">
        <v>0</v>
      </c>
      <c r="L23" s="513">
        <v>0</v>
      </c>
    </row>
    <row r="24" spans="1:12" ht="18" x14ac:dyDescent="0.25">
      <c r="A24" s="123" t="s">
        <v>67</v>
      </c>
      <c r="B24" s="124">
        <v>8.6460000000000008</v>
      </c>
      <c r="C24" s="124">
        <v>2.8000000000000001E-2</v>
      </c>
      <c r="D24" s="124">
        <v>10.817</v>
      </c>
      <c r="E24" s="125">
        <v>0</v>
      </c>
      <c r="F24" s="514">
        <v>-1</v>
      </c>
      <c r="G24" s="514">
        <v>2E-3</v>
      </c>
      <c r="H24" s="190">
        <v>0</v>
      </c>
      <c r="I24" s="124">
        <v>0</v>
      </c>
      <c r="J24" s="124">
        <v>0</v>
      </c>
      <c r="K24" s="515">
        <v>0</v>
      </c>
      <c r="L24" s="515">
        <v>0</v>
      </c>
    </row>
    <row r="25" spans="1:12" x14ac:dyDescent="0.25">
      <c r="A25" s="13" t="s">
        <v>69</v>
      </c>
      <c r="B25" s="561">
        <v>8.6460000000000008</v>
      </c>
      <c r="C25" s="562">
        <v>2.8000000000000001E-2</v>
      </c>
      <c r="D25" s="562">
        <v>10.817</v>
      </c>
      <c r="E25" s="563">
        <v>0</v>
      </c>
      <c r="F25" s="564">
        <v>-1</v>
      </c>
      <c r="G25" s="564">
        <v>2E-3</v>
      </c>
      <c r="H25" s="561">
        <v>0</v>
      </c>
      <c r="I25" s="562">
        <v>0</v>
      </c>
      <c r="J25" s="562">
        <v>0</v>
      </c>
      <c r="K25" s="564">
        <v>0</v>
      </c>
      <c r="L25" s="564">
        <v>0</v>
      </c>
    </row>
    <row r="26" spans="1:12" x14ac:dyDescent="0.25">
      <c r="A26" s="138" t="s">
        <v>14</v>
      </c>
      <c r="B26" s="79">
        <v>2282.8380000000002</v>
      </c>
      <c r="C26" s="79">
        <v>2427.098</v>
      </c>
      <c r="D26" s="79">
        <v>2710.873</v>
      </c>
      <c r="E26" s="37">
        <v>4423.9040000000005</v>
      </c>
      <c r="F26" s="519">
        <v>0.247</v>
      </c>
      <c r="G26" s="519">
        <v>1</v>
      </c>
      <c r="H26" s="79">
        <v>4031.99</v>
      </c>
      <c r="I26" s="79">
        <v>3946.4839999999999</v>
      </c>
      <c r="J26" s="79">
        <v>4132.8710000000001</v>
      </c>
      <c r="K26" s="519">
        <v>-2.1999999999999999E-2</v>
      </c>
      <c r="L26" s="519">
        <v>1</v>
      </c>
    </row>
    <row r="27" spans="1:12" ht="36" x14ac:dyDescent="0.25">
      <c r="A27" s="520" t="s">
        <v>184</v>
      </c>
      <c r="B27" s="521">
        <v>0.27</v>
      </c>
      <c r="C27" s="521">
        <v>0.25700000000000001</v>
      </c>
      <c r="D27" s="522">
        <v>0.26100000000000001</v>
      </c>
      <c r="E27" s="521">
        <v>0.35699999999999998</v>
      </c>
      <c r="F27" s="523">
        <v>0</v>
      </c>
      <c r="G27" s="523">
        <v>0</v>
      </c>
      <c r="H27" s="521">
        <v>0.38400000000000001</v>
      </c>
      <c r="I27" s="521">
        <v>0.36699999999999999</v>
      </c>
      <c r="J27" s="521">
        <v>0.36799999999999999</v>
      </c>
      <c r="K27" s="523">
        <v>0</v>
      </c>
      <c r="L27" s="554">
        <v>0</v>
      </c>
    </row>
    <row r="28" spans="1:12" x14ac:dyDescent="0.25">
      <c r="A28" s="555"/>
      <c r="B28" s="555"/>
      <c r="C28" s="555"/>
      <c r="D28" s="555"/>
      <c r="E28" s="555"/>
      <c r="F28" s="555"/>
      <c r="G28" s="555">
        <v>0</v>
      </c>
      <c r="H28" s="555"/>
      <c r="I28" s="555"/>
      <c r="J28" s="555"/>
      <c r="K28" s="555"/>
      <c r="L28" s="555">
        <v>0</v>
      </c>
    </row>
    <row r="29" spans="1:12" x14ac:dyDescent="0.25">
      <c r="A29" s="525" t="s">
        <v>185</v>
      </c>
      <c r="B29" s="526"/>
      <c r="C29" s="527"/>
      <c r="D29" s="527"/>
      <c r="E29" s="528"/>
      <c r="F29" s="529"/>
      <c r="G29" s="529"/>
      <c r="H29" s="528"/>
      <c r="I29" s="529"/>
      <c r="J29" s="529"/>
      <c r="K29" s="528"/>
      <c r="L29" s="529"/>
    </row>
    <row r="30" spans="1:12" x14ac:dyDescent="0.25">
      <c r="A30" s="530" t="s">
        <v>66</v>
      </c>
      <c r="B30" s="531"/>
      <c r="C30" s="531"/>
      <c r="D30" s="531"/>
      <c r="E30" s="531"/>
      <c r="F30" s="532"/>
      <c r="G30" s="532"/>
      <c r="H30" s="531"/>
      <c r="I30" s="531"/>
      <c r="J30" s="531"/>
      <c r="K30" s="532"/>
      <c r="L30" s="533"/>
    </row>
    <row r="31" spans="1:12" x14ac:dyDescent="0.25">
      <c r="A31" s="355" t="s">
        <v>136</v>
      </c>
      <c r="B31" s="534"/>
      <c r="C31" s="534"/>
      <c r="D31" s="534"/>
      <c r="E31" s="534"/>
      <c r="F31" s="358"/>
      <c r="G31" s="358"/>
      <c r="H31" s="534"/>
      <c r="I31" s="534"/>
      <c r="J31" s="534"/>
      <c r="K31" s="358"/>
      <c r="L31" s="359"/>
    </row>
    <row r="32" spans="1:12" x14ac:dyDescent="0.25">
      <c r="A32" s="360" t="s">
        <v>137</v>
      </c>
      <c r="B32" s="535">
        <v>3.9E-2</v>
      </c>
      <c r="C32" s="535">
        <v>0</v>
      </c>
      <c r="D32" s="535">
        <v>0.105</v>
      </c>
      <c r="E32" s="535">
        <v>0</v>
      </c>
      <c r="F32" s="363">
        <v>-1</v>
      </c>
      <c r="G32" s="363">
        <v>0</v>
      </c>
      <c r="H32" s="535">
        <v>0</v>
      </c>
      <c r="I32" s="535">
        <v>0</v>
      </c>
      <c r="J32" s="535">
        <v>0</v>
      </c>
      <c r="K32" s="363">
        <v>0</v>
      </c>
      <c r="L32" s="364">
        <v>0</v>
      </c>
    </row>
    <row r="33" spans="1:12" x14ac:dyDescent="0.25">
      <c r="A33" s="365" t="s">
        <v>138</v>
      </c>
      <c r="B33" s="536">
        <v>3.9E-2</v>
      </c>
      <c r="C33" s="537">
        <v>0</v>
      </c>
      <c r="D33" s="537">
        <v>0.105</v>
      </c>
      <c r="E33" s="537">
        <v>0</v>
      </c>
      <c r="F33" s="379">
        <v>-1</v>
      </c>
      <c r="G33" s="379">
        <v>0</v>
      </c>
      <c r="H33" s="537">
        <v>0</v>
      </c>
      <c r="I33" s="537">
        <v>0</v>
      </c>
      <c r="J33" s="537">
        <v>0</v>
      </c>
      <c r="K33" s="379">
        <v>0</v>
      </c>
      <c r="L33" s="380">
        <v>0</v>
      </c>
    </row>
    <row r="34" spans="1:12" x14ac:dyDescent="0.25">
      <c r="A34" s="355" t="s">
        <v>65</v>
      </c>
      <c r="B34" s="534"/>
      <c r="C34" s="534"/>
      <c r="D34" s="534"/>
      <c r="E34" s="534"/>
      <c r="F34" s="358"/>
      <c r="G34" s="358"/>
      <c r="H34" s="534"/>
      <c r="I34" s="534"/>
      <c r="J34" s="534"/>
      <c r="K34" s="358"/>
      <c r="L34" s="359"/>
    </row>
    <row r="35" spans="1:12" x14ac:dyDescent="0.25">
      <c r="A35" s="355" t="s">
        <v>141</v>
      </c>
      <c r="B35" s="534"/>
      <c r="C35" s="534"/>
      <c r="D35" s="534"/>
      <c r="E35" s="534"/>
      <c r="F35" s="358"/>
      <c r="G35" s="358"/>
      <c r="H35" s="534"/>
      <c r="I35" s="534"/>
      <c r="J35" s="534"/>
      <c r="K35" s="358"/>
      <c r="L35" s="359"/>
    </row>
    <row r="36" spans="1:12" x14ac:dyDescent="0.25">
      <c r="A36" s="360" t="s">
        <v>137</v>
      </c>
      <c r="B36" s="535">
        <v>2263.2570000000001</v>
      </c>
      <c r="C36" s="535">
        <v>2417.067</v>
      </c>
      <c r="D36" s="535">
        <v>2565.8670000000002</v>
      </c>
      <c r="E36" s="535">
        <v>4423.9040000000005</v>
      </c>
      <c r="F36" s="363">
        <v>0.25</v>
      </c>
      <c r="G36" s="363">
        <v>0.98499999999999999</v>
      </c>
      <c r="H36" s="535">
        <v>4031.99</v>
      </c>
      <c r="I36" s="535">
        <v>3946.4839999999999</v>
      </c>
      <c r="J36" s="535">
        <v>4132.8710000000001</v>
      </c>
      <c r="K36" s="363">
        <v>-2.1999999999999999E-2</v>
      </c>
      <c r="L36" s="364">
        <v>1</v>
      </c>
    </row>
    <row r="37" spans="1:12" x14ac:dyDescent="0.25">
      <c r="A37" s="365" t="s">
        <v>142</v>
      </c>
      <c r="B37" s="556">
        <v>2100.5340000000001</v>
      </c>
      <c r="C37" s="557">
        <v>2250.2550000000001</v>
      </c>
      <c r="D37" s="557">
        <v>2223.79</v>
      </c>
      <c r="E37" s="557">
        <v>2232.3339999999998</v>
      </c>
      <c r="F37" s="369">
        <v>0.02</v>
      </c>
      <c r="G37" s="369">
        <v>0.74399999999999999</v>
      </c>
      <c r="H37" s="557">
        <v>2302.221</v>
      </c>
      <c r="I37" s="557">
        <v>2137.8850000000002</v>
      </c>
      <c r="J37" s="557">
        <v>2240.6550000000002</v>
      </c>
      <c r="K37" s="369">
        <v>1E-3</v>
      </c>
      <c r="L37" s="370">
        <v>0.53900000000000003</v>
      </c>
    </row>
    <row r="38" spans="1:12" x14ac:dyDescent="0.25">
      <c r="A38" s="365" t="s">
        <v>143</v>
      </c>
      <c r="B38" s="566">
        <v>162.72300000000001</v>
      </c>
      <c r="C38" s="567">
        <v>166.81200000000001</v>
      </c>
      <c r="D38" s="567">
        <v>342.077</v>
      </c>
      <c r="E38" s="567">
        <v>850.34500000000003</v>
      </c>
      <c r="F38" s="384">
        <v>0.73499999999999999</v>
      </c>
      <c r="G38" s="384">
        <v>0.128</v>
      </c>
      <c r="H38" s="567">
        <v>322.077</v>
      </c>
      <c r="I38" s="567">
        <v>335.52100000000002</v>
      </c>
      <c r="J38" s="567">
        <v>351.65</v>
      </c>
      <c r="K38" s="384">
        <v>-0.255</v>
      </c>
      <c r="L38" s="385">
        <v>0.112</v>
      </c>
    </row>
    <row r="39" spans="1:12" x14ac:dyDescent="0.25">
      <c r="A39" s="538" t="s">
        <v>144</v>
      </c>
      <c r="B39" s="568">
        <v>0</v>
      </c>
      <c r="C39" s="569">
        <v>0</v>
      </c>
      <c r="D39" s="569">
        <v>0</v>
      </c>
      <c r="E39" s="569">
        <v>1341.2249999999999</v>
      </c>
      <c r="F39" s="570">
        <v>0</v>
      </c>
      <c r="G39" s="570">
        <v>0.113</v>
      </c>
      <c r="H39" s="569">
        <v>1407.692</v>
      </c>
      <c r="I39" s="569">
        <v>1473.078</v>
      </c>
      <c r="J39" s="569">
        <v>1540.566</v>
      </c>
      <c r="K39" s="570">
        <v>4.7E-2</v>
      </c>
      <c r="L39" s="571">
        <v>0.34899999999999998</v>
      </c>
    </row>
    <row r="40" spans="1:12" x14ac:dyDescent="0.25">
      <c r="A40" s="543"/>
      <c r="B40" s="543"/>
      <c r="C40" s="543"/>
      <c r="D40" s="544"/>
      <c r="E40" s="544"/>
      <c r="F40" s="544"/>
      <c r="G40" s="544"/>
      <c r="H40" s="543"/>
      <c r="I40" s="543"/>
      <c r="J40" s="544"/>
      <c r="K40" s="544"/>
      <c r="L40" s="544"/>
    </row>
    <row r="41" spans="1:12" x14ac:dyDescent="0.25">
      <c r="A41" s="543"/>
      <c r="B41" s="543"/>
      <c r="C41" s="543"/>
      <c r="D41" s="544"/>
      <c r="E41" s="544"/>
      <c r="F41" s="544"/>
      <c r="G41" s="544"/>
      <c r="H41" s="543"/>
      <c r="I41" s="543"/>
      <c r="J41" s="544"/>
      <c r="K41" s="544"/>
      <c r="L41" s="54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82A25-9EE3-461B-8F4B-646991B23B27}">
  <dimension ref="A1:I12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23</v>
      </c>
    </row>
    <row r="3" spans="1:9" x14ac:dyDescent="0.25">
      <c r="A3" s="49" t="s">
        <v>304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54" t="s">
        <v>135</v>
      </c>
      <c r="B4" s="655"/>
      <c r="C4" s="577" t="s">
        <v>36</v>
      </c>
      <c r="D4" s="578"/>
      <c r="E4" s="579"/>
      <c r="F4" s="580" t="s">
        <v>202</v>
      </c>
      <c r="G4" s="656" t="s">
        <v>86</v>
      </c>
      <c r="H4" s="657"/>
      <c r="I4" s="657"/>
    </row>
    <row r="5" spans="1:9" x14ac:dyDescent="0.25">
      <c r="A5" s="270"/>
      <c r="B5" s="572"/>
      <c r="C5" s="581" t="s">
        <v>25</v>
      </c>
      <c r="D5" s="582" t="s">
        <v>26</v>
      </c>
      <c r="E5" s="582" t="s">
        <v>27</v>
      </c>
      <c r="F5" s="583" t="s">
        <v>28</v>
      </c>
      <c r="G5" s="582" t="s">
        <v>29</v>
      </c>
      <c r="H5" s="582" t="s">
        <v>12</v>
      </c>
      <c r="I5" s="582" t="s">
        <v>13</v>
      </c>
    </row>
    <row r="6" spans="1:9" x14ac:dyDescent="0.25">
      <c r="A6" s="573" t="s">
        <v>198</v>
      </c>
      <c r="B6" s="574"/>
      <c r="C6" s="584">
        <v>26.286000000000001</v>
      </c>
      <c r="D6" s="585">
        <v>47.856000000000002</v>
      </c>
      <c r="E6" s="585">
        <v>24.888000000000002</v>
      </c>
      <c r="F6" s="586">
        <v>56.097999999999999</v>
      </c>
      <c r="G6" s="585">
        <v>0</v>
      </c>
      <c r="H6" s="585">
        <v>0</v>
      </c>
      <c r="I6" s="585">
        <v>0</v>
      </c>
    </row>
    <row r="7" spans="1:9" x14ac:dyDescent="0.25">
      <c r="A7" s="573" t="s">
        <v>199</v>
      </c>
      <c r="B7" s="575"/>
      <c r="C7" s="584">
        <v>134.90100000000001</v>
      </c>
      <c r="D7" s="585">
        <v>43.914999999999999</v>
      </c>
      <c r="E7" s="587">
        <v>31.084</v>
      </c>
      <c r="F7" s="586">
        <v>148.542</v>
      </c>
      <c r="G7" s="584">
        <v>0</v>
      </c>
      <c r="H7" s="585">
        <v>0</v>
      </c>
      <c r="I7" s="585">
        <v>0</v>
      </c>
    </row>
    <row r="8" spans="1:9" x14ac:dyDescent="0.25">
      <c r="A8" s="64"/>
      <c r="B8" s="576" t="s">
        <v>200</v>
      </c>
      <c r="C8" s="561">
        <v>119.465</v>
      </c>
      <c r="D8" s="562">
        <v>22.099</v>
      </c>
      <c r="E8" s="565">
        <v>26.853999999999999</v>
      </c>
      <c r="F8" s="563">
        <v>134.786</v>
      </c>
      <c r="G8" s="561">
        <v>0</v>
      </c>
      <c r="H8" s="562">
        <v>0</v>
      </c>
      <c r="I8" s="562">
        <v>0</v>
      </c>
    </row>
    <row r="9" spans="1:9" x14ac:dyDescent="0.25">
      <c r="A9" s="64"/>
      <c r="B9" s="576" t="s">
        <v>201</v>
      </c>
      <c r="C9" s="561">
        <v>15.436</v>
      </c>
      <c r="D9" s="562">
        <v>21.815999999999999</v>
      </c>
      <c r="E9" s="565">
        <v>4.2300000000000004</v>
      </c>
      <c r="F9" s="563">
        <v>13.756</v>
      </c>
      <c r="G9" s="561">
        <v>0</v>
      </c>
      <c r="H9" s="562">
        <v>0</v>
      </c>
      <c r="I9" s="562">
        <v>0</v>
      </c>
    </row>
    <row r="10" spans="1:9" x14ac:dyDescent="0.25">
      <c r="A10" s="573" t="s">
        <v>203</v>
      </c>
      <c r="B10" s="573"/>
      <c r="C10" s="588">
        <v>0</v>
      </c>
      <c r="D10" s="589">
        <v>0</v>
      </c>
      <c r="E10" s="590">
        <v>0</v>
      </c>
      <c r="F10" s="591">
        <v>0</v>
      </c>
      <c r="G10" s="588">
        <v>0</v>
      </c>
      <c r="H10" s="589">
        <v>0</v>
      </c>
      <c r="I10" s="589">
        <v>0</v>
      </c>
    </row>
    <row r="11" spans="1:9" x14ac:dyDescent="0.25">
      <c r="A11" s="573" t="s">
        <v>204</v>
      </c>
      <c r="B11" s="573"/>
      <c r="C11" s="588">
        <v>161.18700000000001</v>
      </c>
      <c r="D11" s="589">
        <v>91.771000000000001</v>
      </c>
      <c r="E11" s="590">
        <v>55.972000000000001</v>
      </c>
      <c r="F11" s="591">
        <v>204.64</v>
      </c>
      <c r="G11" s="588">
        <v>0</v>
      </c>
      <c r="H11" s="589">
        <v>0</v>
      </c>
      <c r="I11" s="589">
        <v>0</v>
      </c>
    </row>
    <row r="12" spans="1:9" x14ac:dyDescent="0.25">
      <c r="A12" s="575" t="s">
        <v>205</v>
      </c>
      <c r="B12" s="575"/>
      <c r="C12" s="561">
        <v>161.18700000000001</v>
      </c>
      <c r="D12" s="562">
        <v>91.771000000000001</v>
      </c>
      <c r="E12" s="565">
        <v>55.972000000000001</v>
      </c>
      <c r="F12" s="563">
        <v>204.64</v>
      </c>
      <c r="G12" s="561">
        <v>0</v>
      </c>
      <c r="H12" s="562">
        <v>0</v>
      </c>
      <c r="I12" s="562">
        <v>0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E438-0238-4E41-974E-10246D7872D6}">
  <dimension ref="A1:AC100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15" customWidth="1"/>
    <col min="13" max="13" width="11.28515625" style="615" customWidth="1"/>
    <col min="14" max="19" width="9.28515625" style="615" customWidth="1"/>
    <col min="29" max="29" width="9.28515625" hidden="1" customWidth="1"/>
  </cols>
  <sheetData>
    <row r="1" spans="1:29" ht="18.75" x14ac:dyDescent="0.3">
      <c r="A1" s="40" t="s">
        <v>23</v>
      </c>
    </row>
    <row r="2" spans="1:29" x14ac:dyDescent="0.25">
      <c r="AC2" t="str">
        <f>IF(FIND(":",A1,1)=7,MID(A1,6,1),MID(A1,6,2))</f>
        <v>5</v>
      </c>
    </row>
    <row r="3" spans="1:29" s="618" customFormat="1" ht="9" x14ac:dyDescent="0.15">
      <c r="A3" s="616" t="s">
        <v>248</v>
      </c>
      <c r="B3" s="616"/>
      <c r="C3" s="616"/>
      <c r="D3" s="616"/>
      <c r="E3" s="616"/>
      <c r="F3" s="616"/>
      <c r="G3" s="616"/>
      <c r="H3" s="616"/>
      <c r="I3" s="616"/>
      <c r="J3" s="617"/>
      <c r="K3" s="617"/>
      <c r="L3" s="617"/>
      <c r="M3" s="617"/>
      <c r="N3" s="617"/>
      <c r="O3" s="617"/>
      <c r="P3" s="617"/>
      <c r="Q3" s="617"/>
      <c r="R3" s="617"/>
      <c r="S3" s="617"/>
    </row>
    <row r="4" spans="1:29" s="619" customFormat="1" ht="27" x14ac:dyDescent="0.25">
      <c r="A4" s="658" t="s">
        <v>249</v>
      </c>
      <c r="B4" s="658" t="s">
        <v>250</v>
      </c>
      <c r="C4" s="658" t="s">
        <v>251</v>
      </c>
      <c r="D4" s="658" t="s">
        <v>24</v>
      </c>
      <c r="E4" s="658" t="s">
        <v>252</v>
      </c>
      <c r="F4" s="658" t="s">
        <v>253</v>
      </c>
      <c r="G4" s="658" t="s">
        <v>254</v>
      </c>
      <c r="H4" s="658" t="s">
        <v>255</v>
      </c>
      <c r="I4" s="658" t="s">
        <v>256</v>
      </c>
      <c r="J4" s="659" t="s">
        <v>25</v>
      </c>
      <c r="K4" s="659" t="s">
        <v>26</v>
      </c>
      <c r="L4" s="659" t="s">
        <v>27</v>
      </c>
      <c r="M4" s="659" t="s">
        <v>257</v>
      </c>
      <c r="N4" s="659" t="s">
        <v>29</v>
      </c>
      <c r="O4" s="659" t="s">
        <v>12</v>
      </c>
      <c r="P4" s="659" t="s">
        <v>13</v>
      </c>
    </row>
    <row r="5" spans="1:29" s="619" customFormat="1" ht="45" x14ac:dyDescent="0.25">
      <c r="A5" s="660" t="s">
        <v>258</v>
      </c>
      <c r="B5" s="666">
        <v>5</v>
      </c>
      <c r="C5" s="660" t="s">
        <v>121</v>
      </c>
      <c r="D5" s="660" t="s">
        <v>7</v>
      </c>
      <c r="E5" s="660" t="s">
        <v>259</v>
      </c>
      <c r="F5" s="660" t="s">
        <v>260</v>
      </c>
      <c r="G5" s="660" t="s">
        <v>261</v>
      </c>
      <c r="H5" s="660" t="s">
        <v>198</v>
      </c>
      <c r="I5" s="660" t="s">
        <v>262</v>
      </c>
      <c r="J5" s="661">
        <v>991</v>
      </c>
      <c r="K5" s="661">
        <v>6556</v>
      </c>
      <c r="L5" s="661">
        <v>1500</v>
      </c>
      <c r="M5" s="661">
        <v>10346</v>
      </c>
      <c r="N5" s="661">
        <v>0</v>
      </c>
      <c r="O5" s="661">
        <v>0</v>
      </c>
      <c r="P5" s="661">
        <v>0</v>
      </c>
    </row>
    <row r="6" spans="1:29" s="619" customFormat="1" ht="45" x14ac:dyDescent="0.25">
      <c r="A6" s="662" t="s">
        <v>258</v>
      </c>
      <c r="B6" s="667">
        <v>5</v>
      </c>
      <c r="C6" s="662" t="s">
        <v>121</v>
      </c>
      <c r="D6" s="662" t="s">
        <v>7</v>
      </c>
      <c r="E6" s="662" t="s">
        <v>263</v>
      </c>
      <c r="F6" s="662" t="s">
        <v>264</v>
      </c>
      <c r="G6" s="662" t="s">
        <v>261</v>
      </c>
      <c r="H6" s="662" t="s">
        <v>265</v>
      </c>
      <c r="I6" s="662" t="s">
        <v>266</v>
      </c>
      <c r="J6" s="663">
        <v>0</v>
      </c>
      <c r="K6" s="663">
        <v>0</v>
      </c>
      <c r="L6" s="663">
        <v>0</v>
      </c>
      <c r="M6" s="663">
        <v>0</v>
      </c>
      <c r="N6" s="663">
        <v>0</v>
      </c>
      <c r="O6" s="663">
        <v>0</v>
      </c>
      <c r="P6" s="663">
        <v>0</v>
      </c>
      <c r="Q6" s="620"/>
      <c r="R6" s="620"/>
      <c r="S6" s="620"/>
    </row>
    <row r="7" spans="1:29" s="619" customFormat="1" ht="45" x14ac:dyDescent="0.25">
      <c r="A7" s="662" t="s">
        <v>258</v>
      </c>
      <c r="B7" s="667">
        <v>5</v>
      </c>
      <c r="C7" s="662" t="s">
        <v>121</v>
      </c>
      <c r="D7" s="662" t="s">
        <v>7</v>
      </c>
      <c r="E7" s="662" t="s">
        <v>267</v>
      </c>
      <c r="F7" s="662" t="s">
        <v>264</v>
      </c>
      <c r="G7" s="662" t="s">
        <v>261</v>
      </c>
      <c r="H7" s="662" t="s">
        <v>200</v>
      </c>
      <c r="I7" s="662" t="s">
        <v>268</v>
      </c>
      <c r="J7" s="663">
        <v>0</v>
      </c>
      <c r="K7" s="663">
        <v>0</v>
      </c>
      <c r="L7" s="663">
        <v>0</v>
      </c>
      <c r="M7" s="663">
        <v>0</v>
      </c>
      <c r="N7" s="663">
        <v>0</v>
      </c>
      <c r="O7" s="663">
        <v>0</v>
      </c>
      <c r="P7" s="663">
        <v>0</v>
      </c>
      <c r="Q7" s="620"/>
      <c r="R7" s="620"/>
      <c r="S7" s="620"/>
    </row>
    <row r="8" spans="1:29" s="619" customFormat="1" ht="27" x14ac:dyDescent="0.25">
      <c r="A8" s="662" t="s">
        <v>258</v>
      </c>
      <c r="B8" s="667">
        <v>5</v>
      </c>
      <c r="C8" s="662" t="s">
        <v>121</v>
      </c>
      <c r="D8" s="662" t="s">
        <v>7</v>
      </c>
      <c r="E8" s="662" t="s">
        <v>269</v>
      </c>
      <c r="F8" s="662" t="s">
        <v>264</v>
      </c>
      <c r="G8" s="662" t="s">
        <v>270</v>
      </c>
      <c r="H8" s="662" t="s">
        <v>200</v>
      </c>
      <c r="I8" s="662" t="s">
        <v>271</v>
      </c>
      <c r="J8" s="663">
        <v>0</v>
      </c>
      <c r="K8" s="663">
        <v>0</v>
      </c>
      <c r="L8" s="663">
        <v>0</v>
      </c>
      <c r="M8" s="663">
        <v>0</v>
      </c>
      <c r="N8" s="663">
        <v>0</v>
      </c>
      <c r="O8" s="663">
        <v>0</v>
      </c>
      <c r="P8" s="663">
        <v>0</v>
      </c>
      <c r="Q8" s="620"/>
      <c r="R8" s="620"/>
      <c r="S8" s="620"/>
    </row>
    <row r="9" spans="1:29" s="619" customFormat="1" ht="45" x14ac:dyDescent="0.25">
      <c r="A9" s="662" t="s">
        <v>258</v>
      </c>
      <c r="B9" s="667">
        <v>5</v>
      </c>
      <c r="C9" s="662" t="s">
        <v>121</v>
      </c>
      <c r="D9" s="662" t="s">
        <v>7</v>
      </c>
      <c r="E9" s="662" t="s">
        <v>272</v>
      </c>
      <c r="F9" s="662" t="s">
        <v>264</v>
      </c>
      <c r="G9" s="662" t="s">
        <v>261</v>
      </c>
      <c r="H9" s="662" t="s">
        <v>265</v>
      </c>
      <c r="I9" s="662" t="s">
        <v>266</v>
      </c>
      <c r="J9" s="663">
        <v>0</v>
      </c>
      <c r="K9" s="663">
        <v>2326</v>
      </c>
      <c r="L9" s="663">
        <v>0</v>
      </c>
      <c r="M9" s="663">
        <v>0</v>
      </c>
      <c r="N9" s="663">
        <v>0</v>
      </c>
      <c r="O9" s="663">
        <v>0</v>
      </c>
      <c r="P9" s="663">
        <v>0</v>
      </c>
      <c r="Q9" s="620"/>
      <c r="R9" s="620"/>
      <c r="S9" s="620"/>
    </row>
    <row r="10" spans="1:29" s="619" customFormat="1" ht="45" x14ac:dyDescent="0.25">
      <c r="A10" s="662" t="s">
        <v>258</v>
      </c>
      <c r="B10" s="667">
        <v>5</v>
      </c>
      <c r="C10" s="662" t="s">
        <v>121</v>
      </c>
      <c r="D10" s="662" t="s">
        <v>7</v>
      </c>
      <c r="E10" s="662" t="s">
        <v>273</v>
      </c>
      <c r="F10" s="662" t="s">
        <v>260</v>
      </c>
      <c r="G10" s="662" t="s">
        <v>261</v>
      </c>
      <c r="H10" s="662" t="s">
        <v>265</v>
      </c>
      <c r="I10" s="662" t="s">
        <v>266</v>
      </c>
      <c r="J10" s="663">
        <v>0</v>
      </c>
      <c r="K10" s="663">
        <v>3100</v>
      </c>
      <c r="L10" s="663">
        <v>730</v>
      </c>
      <c r="M10" s="663">
        <v>7000</v>
      </c>
      <c r="N10" s="663">
        <v>0</v>
      </c>
      <c r="O10" s="663">
        <v>0</v>
      </c>
      <c r="P10" s="663">
        <v>0</v>
      </c>
      <c r="Q10" s="620"/>
      <c r="R10" s="620"/>
      <c r="S10" s="620"/>
    </row>
    <row r="11" spans="1:29" s="619" customFormat="1" ht="27" x14ac:dyDescent="0.25">
      <c r="A11" s="662" t="s">
        <v>258</v>
      </c>
      <c r="B11" s="667">
        <v>5</v>
      </c>
      <c r="C11" s="662" t="s">
        <v>121</v>
      </c>
      <c r="D11" s="662" t="s">
        <v>7</v>
      </c>
      <c r="E11" s="662" t="s">
        <v>274</v>
      </c>
      <c r="F11" s="662" t="s">
        <v>260</v>
      </c>
      <c r="G11" s="662" t="s">
        <v>275</v>
      </c>
      <c r="H11" s="662" t="s">
        <v>200</v>
      </c>
      <c r="I11" s="662" t="s">
        <v>276</v>
      </c>
      <c r="J11" s="663">
        <v>1163</v>
      </c>
      <c r="K11" s="663">
        <v>1200</v>
      </c>
      <c r="L11" s="663">
        <v>748</v>
      </c>
      <c r="M11" s="663">
        <v>2000</v>
      </c>
      <c r="N11" s="663">
        <v>0</v>
      </c>
      <c r="O11" s="663">
        <v>0</v>
      </c>
      <c r="P11" s="663">
        <v>0</v>
      </c>
      <c r="Q11" s="620"/>
      <c r="R11" s="620"/>
      <c r="S11" s="620"/>
    </row>
    <row r="12" spans="1:29" s="619" customFormat="1" ht="45" x14ac:dyDescent="0.25">
      <c r="A12" s="662" t="s">
        <v>258</v>
      </c>
      <c r="B12" s="667">
        <v>5</v>
      </c>
      <c r="C12" s="662" t="s">
        <v>121</v>
      </c>
      <c r="D12" s="662" t="s">
        <v>7</v>
      </c>
      <c r="E12" s="662" t="s">
        <v>277</v>
      </c>
      <c r="F12" s="662" t="s">
        <v>260</v>
      </c>
      <c r="G12" s="662" t="s">
        <v>261</v>
      </c>
      <c r="H12" s="662" t="s">
        <v>198</v>
      </c>
      <c r="I12" s="662" t="s">
        <v>262</v>
      </c>
      <c r="J12" s="663">
        <v>3972</v>
      </c>
      <c r="K12" s="663">
        <v>6135</v>
      </c>
      <c r="L12" s="663">
        <v>3732</v>
      </c>
      <c r="M12" s="663">
        <v>4809</v>
      </c>
      <c r="N12" s="663">
        <v>0</v>
      </c>
      <c r="O12" s="663">
        <v>0</v>
      </c>
      <c r="P12" s="663">
        <v>0</v>
      </c>
      <c r="Q12" s="620"/>
      <c r="R12" s="620"/>
      <c r="S12" s="620"/>
    </row>
    <row r="13" spans="1:29" s="619" customFormat="1" ht="45" x14ac:dyDescent="0.25">
      <c r="A13" s="662" t="s">
        <v>258</v>
      </c>
      <c r="B13" s="667">
        <v>5</v>
      </c>
      <c r="C13" s="662" t="s">
        <v>121</v>
      </c>
      <c r="D13" s="662" t="s">
        <v>7</v>
      </c>
      <c r="E13" s="662" t="s">
        <v>278</v>
      </c>
      <c r="F13" s="662" t="s">
        <v>260</v>
      </c>
      <c r="G13" s="662" t="s">
        <v>261</v>
      </c>
      <c r="H13" s="662" t="s">
        <v>198</v>
      </c>
      <c r="I13" s="662" t="s">
        <v>266</v>
      </c>
      <c r="J13" s="663">
        <v>0</v>
      </c>
      <c r="K13" s="663">
        <v>6556</v>
      </c>
      <c r="L13" s="663">
        <v>1000</v>
      </c>
      <c r="M13" s="663">
        <v>5000</v>
      </c>
      <c r="N13" s="663">
        <v>0</v>
      </c>
      <c r="O13" s="663">
        <v>0</v>
      </c>
      <c r="P13" s="663">
        <v>0</v>
      </c>
      <c r="Q13" s="620"/>
      <c r="R13" s="620"/>
      <c r="S13" s="620"/>
    </row>
    <row r="14" spans="1:29" s="619" customFormat="1" ht="18" x14ac:dyDescent="0.25">
      <c r="A14" s="662" t="s">
        <v>258</v>
      </c>
      <c r="B14" s="667">
        <v>5</v>
      </c>
      <c r="C14" s="662" t="s">
        <v>121</v>
      </c>
      <c r="D14" s="662" t="s">
        <v>7</v>
      </c>
      <c r="E14" s="662" t="s">
        <v>279</v>
      </c>
      <c r="F14" s="662" t="s">
        <v>260</v>
      </c>
      <c r="G14" s="662" t="s">
        <v>280</v>
      </c>
      <c r="H14" s="662" t="s">
        <v>265</v>
      </c>
      <c r="I14" s="662" t="s">
        <v>281</v>
      </c>
      <c r="J14" s="663">
        <v>0</v>
      </c>
      <c r="K14" s="663">
        <v>0</v>
      </c>
      <c r="L14" s="663">
        <v>0</v>
      </c>
      <c r="M14" s="663">
        <v>0</v>
      </c>
      <c r="N14" s="663">
        <v>0</v>
      </c>
      <c r="O14" s="663">
        <v>0</v>
      </c>
      <c r="P14" s="663">
        <v>0</v>
      </c>
      <c r="Q14" s="620"/>
      <c r="R14" s="620"/>
      <c r="S14" s="620"/>
    </row>
    <row r="15" spans="1:29" s="619" customFormat="1" ht="36" x14ac:dyDescent="0.25">
      <c r="A15" s="662" t="s">
        <v>258</v>
      </c>
      <c r="B15" s="667">
        <v>5</v>
      </c>
      <c r="C15" s="662" t="s">
        <v>121</v>
      </c>
      <c r="D15" s="662" t="s">
        <v>7</v>
      </c>
      <c r="E15" s="662" t="s">
        <v>282</v>
      </c>
      <c r="F15" s="662" t="s">
        <v>260</v>
      </c>
      <c r="G15" s="662" t="s">
        <v>283</v>
      </c>
      <c r="H15" s="662" t="s">
        <v>198</v>
      </c>
      <c r="I15" s="662" t="s">
        <v>266</v>
      </c>
      <c r="J15" s="663">
        <v>1223</v>
      </c>
      <c r="K15" s="663">
        <v>3163</v>
      </c>
      <c r="L15" s="663">
        <v>3000</v>
      </c>
      <c r="M15" s="663">
        <v>13643</v>
      </c>
      <c r="N15" s="663">
        <v>0</v>
      </c>
      <c r="O15" s="663">
        <v>0</v>
      </c>
      <c r="P15" s="663">
        <v>0</v>
      </c>
      <c r="Q15" s="620"/>
      <c r="R15" s="620"/>
      <c r="S15" s="620"/>
    </row>
    <row r="16" spans="1:29" s="619" customFormat="1" ht="45" x14ac:dyDescent="0.25">
      <c r="A16" s="662" t="s">
        <v>258</v>
      </c>
      <c r="B16" s="667">
        <v>5</v>
      </c>
      <c r="C16" s="662" t="s">
        <v>121</v>
      </c>
      <c r="D16" s="662" t="s">
        <v>7</v>
      </c>
      <c r="E16" s="662" t="s">
        <v>284</v>
      </c>
      <c r="F16" s="662" t="s">
        <v>260</v>
      </c>
      <c r="G16" s="662" t="s">
        <v>261</v>
      </c>
      <c r="H16" s="662" t="s">
        <v>265</v>
      </c>
      <c r="I16" s="662" t="s">
        <v>268</v>
      </c>
      <c r="J16" s="663">
        <v>0</v>
      </c>
      <c r="K16" s="663">
        <v>0</v>
      </c>
      <c r="L16" s="663">
        <v>0</v>
      </c>
      <c r="M16" s="663">
        <v>0</v>
      </c>
      <c r="N16" s="663">
        <v>0</v>
      </c>
      <c r="O16" s="663">
        <v>0</v>
      </c>
      <c r="P16" s="663">
        <v>0</v>
      </c>
      <c r="Q16" s="620"/>
      <c r="R16" s="620"/>
      <c r="S16" s="620"/>
    </row>
    <row r="17" spans="1:19" s="618" customFormat="1" ht="45" x14ac:dyDescent="0.15">
      <c r="A17" s="662" t="s">
        <v>258</v>
      </c>
      <c r="B17" s="667">
        <v>5</v>
      </c>
      <c r="C17" s="662" t="s">
        <v>121</v>
      </c>
      <c r="D17" s="662" t="s">
        <v>7</v>
      </c>
      <c r="E17" s="662" t="s">
        <v>285</v>
      </c>
      <c r="F17" s="662" t="s">
        <v>286</v>
      </c>
      <c r="G17" s="662" t="s">
        <v>261</v>
      </c>
      <c r="H17" s="662" t="s">
        <v>200</v>
      </c>
      <c r="I17" s="662" t="s">
        <v>262</v>
      </c>
      <c r="J17" s="663">
        <v>98</v>
      </c>
      <c r="K17" s="663">
        <v>4478</v>
      </c>
      <c r="L17" s="663">
        <v>3732</v>
      </c>
      <c r="M17" s="663">
        <v>4600</v>
      </c>
      <c r="N17" s="663">
        <v>0</v>
      </c>
      <c r="O17" s="663">
        <v>0</v>
      </c>
      <c r="P17" s="663">
        <v>0</v>
      </c>
      <c r="Q17" s="617"/>
      <c r="R17" s="617"/>
      <c r="S17" s="617"/>
    </row>
    <row r="18" spans="1:19" ht="45" x14ac:dyDescent="0.25">
      <c r="A18" s="662" t="s">
        <v>258</v>
      </c>
      <c r="B18" s="667">
        <v>5</v>
      </c>
      <c r="C18" s="662" t="s">
        <v>121</v>
      </c>
      <c r="D18" s="662" t="s">
        <v>7</v>
      </c>
      <c r="E18" s="662" t="s">
        <v>287</v>
      </c>
      <c r="F18" s="662" t="s">
        <v>264</v>
      </c>
      <c r="G18" s="662" t="s">
        <v>261</v>
      </c>
      <c r="H18" s="662" t="s">
        <v>200</v>
      </c>
      <c r="I18" s="662" t="s">
        <v>266</v>
      </c>
      <c r="J18" s="663">
        <v>0</v>
      </c>
      <c r="K18" s="663">
        <v>2277</v>
      </c>
      <c r="L18" s="663">
        <v>2974</v>
      </c>
      <c r="M18" s="663">
        <v>10986</v>
      </c>
      <c r="N18" s="663">
        <v>0</v>
      </c>
      <c r="O18" s="663">
        <v>0</v>
      </c>
      <c r="P18" s="663">
        <v>0</v>
      </c>
      <c r="Q18" s="617"/>
      <c r="R18" s="617"/>
      <c r="S18" s="617"/>
    </row>
    <row r="19" spans="1:19" ht="45" x14ac:dyDescent="0.25">
      <c r="A19" s="662" t="s">
        <v>258</v>
      </c>
      <c r="B19" s="667">
        <v>5</v>
      </c>
      <c r="C19" s="662" t="s">
        <v>121</v>
      </c>
      <c r="D19" s="662" t="s">
        <v>7</v>
      </c>
      <c r="E19" s="662" t="s">
        <v>288</v>
      </c>
      <c r="F19" s="662" t="s">
        <v>260</v>
      </c>
      <c r="G19" s="662" t="s">
        <v>261</v>
      </c>
      <c r="H19" s="662" t="s">
        <v>198</v>
      </c>
      <c r="I19" s="662" t="s">
        <v>266</v>
      </c>
      <c r="J19" s="663">
        <v>0</v>
      </c>
      <c r="K19" s="663">
        <v>3278</v>
      </c>
      <c r="L19" s="663">
        <v>500</v>
      </c>
      <c r="M19" s="663">
        <v>0</v>
      </c>
      <c r="N19" s="663">
        <v>0</v>
      </c>
      <c r="O19" s="663">
        <v>0</v>
      </c>
      <c r="P19" s="663">
        <v>0</v>
      </c>
      <c r="Q19" s="617"/>
      <c r="R19" s="617"/>
      <c r="S19" s="617"/>
    </row>
    <row r="20" spans="1:19" ht="36" x14ac:dyDescent="0.25">
      <c r="A20" s="662" t="s">
        <v>258</v>
      </c>
      <c r="B20" s="667">
        <v>5</v>
      </c>
      <c r="C20" s="662" t="s">
        <v>121</v>
      </c>
      <c r="D20" s="662" t="s">
        <v>7</v>
      </c>
      <c r="E20" s="662" t="s">
        <v>289</v>
      </c>
      <c r="F20" s="662" t="s">
        <v>264</v>
      </c>
      <c r="G20" s="662" t="s">
        <v>290</v>
      </c>
      <c r="H20" s="662" t="s">
        <v>200</v>
      </c>
      <c r="I20" s="662" t="s">
        <v>271</v>
      </c>
      <c r="J20" s="663">
        <v>0</v>
      </c>
      <c r="K20" s="663">
        <v>0</v>
      </c>
      <c r="L20" s="663">
        <v>0</v>
      </c>
      <c r="M20" s="663">
        <v>0</v>
      </c>
      <c r="N20" s="663">
        <v>0</v>
      </c>
      <c r="O20" s="663">
        <v>0</v>
      </c>
      <c r="P20" s="663">
        <v>0</v>
      </c>
      <c r="Q20" s="617"/>
      <c r="R20" s="617"/>
      <c r="S20" s="617"/>
    </row>
    <row r="21" spans="1:19" ht="45" x14ac:dyDescent="0.25">
      <c r="A21" s="662" t="s">
        <v>258</v>
      </c>
      <c r="B21" s="667">
        <v>5</v>
      </c>
      <c r="C21" s="662" t="s">
        <v>121</v>
      </c>
      <c r="D21" s="662" t="s">
        <v>7</v>
      </c>
      <c r="E21" s="662" t="s">
        <v>291</v>
      </c>
      <c r="F21" s="662" t="s">
        <v>260</v>
      </c>
      <c r="G21" s="662" t="s">
        <v>261</v>
      </c>
      <c r="H21" s="662" t="s">
        <v>198</v>
      </c>
      <c r="I21" s="662" t="s">
        <v>262</v>
      </c>
      <c r="J21" s="663">
        <v>11853</v>
      </c>
      <c r="K21" s="663">
        <v>9834</v>
      </c>
      <c r="L21" s="663">
        <v>5780</v>
      </c>
      <c r="M21" s="663">
        <v>7000</v>
      </c>
      <c r="N21" s="663">
        <v>0</v>
      </c>
      <c r="O21" s="663">
        <v>0</v>
      </c>
      <c r="P21" s="663">
        <v>0</v>
      </c>
      <c r="Q21" s="617"/>
      <c r="R21" s="617"/>
      <c r="S21" s="617"/>
    </row>
    <row r="22" spans="1:19" ht="45" x14ac:dyDescent="0.25">
      <c r="A22" s="662" t="s">
        <v>258</v>
      </c>
      <c r="B22" s="667">
        <v>5</v>
      </c>
      <c r="C22" s="662" t="s">
        <v>121</v>
      </c>
      <c r="D22" s="662" t="s">
        <v>7</v>
      </c>
      <c r="E22" s="662" t="s">
        <v>292</v>
      </c>
      <c r="F22" s="662" t="s">
        <v>264</v>
      </c>
      <c r="G22" s="662" t="s">
        <v>261</v>
      </c>
      <c r="H22" s="662" t="s">
        <v>265</v>
      </c>
      <c r="I22" s="662" t="s">
        <v>266</v>
      </c>
      <c r="J22" s="663">
        <v>0</v>
      </c>
      <c r="K22" s="663">
        <v>0</v>
      </c>
      <c r="L22" s="663">
        <v>3000</v>
      </c>
      <c r="M22" s="663">
        <v>6756</v>
      </c>
      <c r="N22" s="663">
        <v>0</v>
      </c>
      <c r="O22" s="663">
        <v>0</v>
      </c>
      <c r="P22" s="663">
        <v>0</v>
      </c>
      <c r="Q22" s="617"/>
      <c r="R22" s="617"/>
      <c r="S22" s="617"/>
    </row>
    <row r="23" spans="1:19" ht="45" x14ac:dyDescent="0.25">
      <c r="A23" s="662" t="s">
        <v>258</v>
      </c>
      <c r="B23" s="667">
        <v>5</v>
      </c>
      <c r="C23" s="662" t="s">
        <v>121</v>
      </c>
      <c r="D23" s="662" t="s">
        <v>7</v>
      </c>
      <c r="E23" s="662" t="s">
        <v>293</v>
      </c>
      <c r="F23" s="662" t="s">
        <v>264</v>
      </c>
      <c r="G23" s="662" t="s">
        <v>261</v>
      </c>
      <c r="H23" s="662" t="s">
        <v>200</v>
      </c>
      <c r="I23" s="662" t="s">
        <v>281</v>
      </c>
      <c r="J23" s="663">
        <v>117832</v>
      </c>
      <c r="K23" s="663">
        <v>9834</v>
      </c>
      <c r="L23" s="663">
        <v>10000</v>
      </c>
      <c r="M23" s="663">
        <v>104000</v>
      </c>
      <c r="N23" s="663">
        <v>0</v>
      </c>
      <c r="O23" s="663">
        <v>0</v>
      </c>
      <c r="P23" s="663">
        <v>0</v>
      </c>
      <c r="Q23" s="617"/>
      <c r="R23" s="617"/>
      <c r="S23" s="617"/>
    </row>
    <row r="24" spans="1:19" ht="45" x14ac:dyDescent="0.25">
      <c r="A24" s="662" t="s">
        <v>258</v>
      </c>
      <c r="B24" s="667">
        <v>5</v>
      </c>
      <c r="C24" s="662" t="s">
        <v>121</v>
      </c>
      <c r="D24" s="662" t="s">
        <v>7</v>
      </c>
      <c r="E24" s="662" t="s">
        <v>294</v>
      </c>
      <c r="F24" s="662" t="s">
        <v>264</v>
      </c>
      <c r="G24" s="662" t="s">
        <v>261</v>
      </c>
      <c r="H24" s="662" t="s">
        <v>200</v>
      </c>
      <c r="I24" s="662" t="s">
        <v>266</v>
      </c>
      <c r="J24" s="663">
        <v>372</v>
      </c>
      <c r="K24" s="663">
        <v>3177</v>
      </c>
      <c r="L24" s="663">
        <v>2400</v>
      </c>
      <c r="M24" s="663">
        <v>6200</v>
      </c>
      <c r="N24" s="663">
        <v>0</v>
      </c>
      <c r="O24" s="663">
        <v>0</v>
      </c>
      <c r="P24" s="663">
        <v>0</v>
      </c>
      <c r="Q24" s="617"/>
      <c r="R24" s="617"/>
      <c r="S24" s="617"/>
    </row>
    <row r="25" spans="1:19" ht="18" x14ac:dyDescent="0.25">
      <c r="A25" s="662" t="s">
        <v>258</v>
      </c>
      <c r="B25" s="667">
        <v>5</v>
      </c>
      <c r="C25" s="662" t="s">
        <v>121</v>
      </c>
      <c r="D25" s="662" t="s">
        <v>7</v>
      </c>
      <c r="E25" s="662" t="s">
        <v>295</v>
      </c>
      <c r="F25" s="662" t="s">
        <v>260</v>
      </c>
      <c r="G25" s="662" t="s">
        <v>296</v>
      </c>
      <c r="H25" s="662" t="s">
        <v>198</v>
      </c>
      <c r="I25" s="662" t="s">
        <v>266</v>
      </c>
      <c r="J25" s="663">
        <v>0</v>
      </c>
      <c r="K25" s="663">
        <v>2500</v>
      </c>
      <c r="L25" s="663">
        <v>4076</v>
      </c>
      <c r="M25" s="663">
        <v>8000</v>
      </c>
      <c r="N25" s="663">
        <v>0</v>
      </c>
      <c r="O25" s="663">
        <v>0</v>
      </c>
      <c r="P25" s="663">
        <v>0</v>
      </c>
      <c r="Q25" s="617"/>
      <c r="R25" s="617"/>
      <c r="S25" s="617"/>
    </row>
    <row r="26" spans="1:19" ht="45" x14ac:dyDescent="0.25">
      <c r="A26" s="662" t="s">
        <v>258</v>
      </c>
      <c r="B26" s="667">
        <v>5</v>
      </c>
      <c r="C26" s="662" t="s">
        <v>121</v>
      </c>
      <c r="D26" s="662" t="s">
        <v>7</v>
      </c>
      <c r="E26" s="662" t="s">
        <v>297</v>
      </c>
      <c r="F26" s="662" t="s">
        <v>298</v>
      </c>
      <c r="G26" s="662" t="s">
        <v>261</v>
      </c>
      <c r="H26" s="662" t="s">
        <v>200</v>
      </c>
      <c r="I26" s="662" t="s">
        <v>262</v>
      </c>
      <c r="J26" s="663">
        <v>0</v>
      </c>
      <c r="K26" s="663">
        <v>1133</v>
      </c>
      <c r="L26" s="663">
        <v>7000</v>
      </c>
      <c r="M26" s="663">
        <v>7000</v>
      </c>
      <c r="N26" s="663">
        <v>0</v>
      </c>
      <c r="O26" s="663">
        <v>0</v>
      </c>
      <c r="P26" s="663">
        <v>0</v>
      </c>
      <c r="Q26" s="617"/>
      <c r="R26" s="617"/>
      <c r="S26" s="617"/>
    </row>
    <row r="27" spans="1:19" ht="45" x14ac:dyDescent="0.25">
      <c r="A27" s="662" t="s">
        <v>258</v>
      </c>
      <c r="B27" s="667">
        <v>5</v>
      </c>
      <c r="C27" s="662" t="s">
        <v>121</v>
      </c>
      <c r="D27" s="662" t="s">
        <v>7</v>
      </c>
      <c r="E27" s="662" t="s">
        <v>299</v>
      </c>
      <c r="F27" s="662" t="s">
        <v>260</v>
      </c>
      <c r="G27" s="662" t="s">
        <v>261</v>
      </c>
      <c r="H27" s="662" t="s">
        <v>265</v>
      </c>
      <c r="I27" s="662" t="s">
        <v>268</v>
      </c>
      <c r="J27" s="663">
        <v>0</v>
      </c>
      <c r="K27" s="663">
        <v>3278</v>
      </c>
      <c r="L27" s="663">
        <v>0</v>
      </c>
      <c r="M27" s="663">
        <v>0</v>
      </c>
      <c r="N27" s="663">
        <v>0</v>
      </c>
      <c r="O27" s="663">
        <v>0</v>
      </c>
      <c r="P27" s="663">
        <v>0</v>
      </c>
      <c r="Q27" s="617"/>
      <c r="R27" s="617"/>
      <c r="S27" s="617"/>
    </row>
    <row r="28" spans="1:19" ht="45" x14ac:dyDescent="0.25">
      <c r="A28" s="662" t="s">
        <v>258</v>
      </c>
      <c r="B28" s="667">
        <v>5</v>
      </c>
      <c r="C28" s="662" t="s">
        <v>121</v>
      </c>
      <c r="D28" s="662" t="s">
        <v>7</v>
      </c>
      <c r="E28" s="662" t="s">
        <v>300</v>
      </c>
      <c r="F28" s="662" t="s">
        <v>264</v>
      </c>
      <c r="G28" s="662" t="s">
        <v>261</v>
      </c>
      <c r="H28" s="662" t="s">
        <v>198</v>
      </c>
      <c r="I28" s="662" t="s">
        <v>266</v>
      </c>
      <c r="J28" s="663">
        <v>8247</v>
      </c>
      <c r="K28" s="663">
        <v>9834</v>
      </c>
      <c r="L28" s="663">
        <v>5300</v>
      </c>
      <c r="M28" s="663">
        <v>7300</v>
      </c>
      <c r="N28" s="663">
        <v>0</v>
      </c>
      <c r="O28" s="663">
        <v>0</v>
      </c>
      <c r="P28" s="663">
        <v>0</v>
      </c>
      <c r="Q28" s="617"/>
      <c r="R28" s="617"/>
      <c r="S28" s="617"/>
    </row>
    <row r="29" spans="1:19" ht="36" x14ac:dyDescent="0.25">
      <c r="A29" s="664" t="s">
        <v>258</v>
      </c>
      <c r="B29" s="668">
        <v>5</v>
      </c>
      <c r="C29" s="664" t="s">
        <v>121</v>
      </c>
      <c r="D29" s="664" t="s">
        <v>7</v>
      </c>
      <c r="E29" s="664" t="s">
        <v>301</v>
      </c>
      <c r="F29" s="664" t="s">
        <v>260</v>
      </c>
      <c r="G29" s="664" t="s">
        <v>302</v>
      </c>
      <c r="H29" s="664" t="s">
        <v>265</v>
      </c>
      <c r="I29" s="664" t="s">
        <v>303</v>
      </c>
      <c r="J29" s="665">
        <v>15436</v>
      </c>
      <c r="K29" s="665">
        <v>13112</v>
      </c>
      <c r="L29" s="665">
        <v>500</v>
      </c>
      <c r="M29" s="665">
        <v>0</v>
      </c>
      <c r="N29" s="665">
        <v>0</v>
      </c>
      <c r="O29" s="665">
        <v>0</v>
      </c>
      <c r="P29" s="665">
        <v>0</v>
      </c>
      <c r="Q29" s="617"/>
      <c r="R29" s="617"/>
      <c r="S29" s="617"/>
    </row>
    <row r="30" spans="1:19" x14ac:dyDescent="0.25">
      <c r="A30" s="619"/>
      <c r="B30" s="619"/>
      <c r="C30" s="619"/>
      <c r="D30" s="619"/>
      <c r="E30" s="619"/>
      <c r="F30" s="619"/>
      <c r="G30" s="619"/>
      <c r="H30" s="619"/>
      <c r="I30" s="619"/>
      <c r="J30" s="620"/>
      <c r="K30" s="620"/>
      <c r="L30" s="620"/>
      <c r="M30" s="620"/>
      <c r="N30" s="620"/>
      <c r="O30" s="620"/>
      <c r="P30" s="620"/>
      <c r="Q30" s="617"/>
      <c r="R30" s="617"/>
      <c r="S30" s="617"/>
    </row>
    <row r="31" spans="1:19" x14ac:dyDescent="0.25">
      <c r="A31" s="619"/>
      <c r="B31" s="619"/>
      <c r="C31" s="619"/>
      <c r="D31" s="619"/>
      <c r="E31" s="619"/>
      <c r="F31" s="619"/>
      <c r="G31" s="619"/>
      <c r="H31" s="619"/>
      <c r="I31" s="619"/>
      <c r="J31" s="620"/>
      <c r="K31" s="620"/>
      <c r="L31" s="620"/>
      <c r="M31" s="620"/>
      <c r="N31" s="620"/>
      <c r="O31" s="620"/>
      <c r="P31" s="620"/>
      <c r="Q31" s="617"/>
      <c r="R31" s="617"/>
      <c r="S31" s="617"/>
    </row>
    <row r="32" spans="1:19" x14ac:dyDescent="0.25">
      <c r="A32" s="619"/>
      <c r="B32" s="619"/>
      <c r="C32" s="619"/>
      <c r="D32" s="619"/>
      <c r="E32" s="619"/>
      <c r="F32" s="619"/>
      <c r="G32" s="619"/>
      <c r="H32" s="619"/>
      <c r="I32" s="619"/>
      <c r="J32" s="620"/>
      <c r="K32" s="620"/>
      <c r="L32" s="620"/>
      <c r="M32" s="620"/>
      <c r="N32" s="620"/>
      <c r="O32" s="620"/>
      <c r="P32" s="620"/>
      <c r="Q32" s="617"/>
      <c r="R32" s="617"/>
      <c r="S32" s="617"/>
    </row>
    <row r="33" spans="1:19" x14ac:dyDescent="0.25">
      <c r="A33" s="619"/>
      <c r="B33" s="619"/>
      <c r="C33" s="619"/>
      <c r="D33" s="619"/>
      <c r="E33" s="619"/>
      <c r="F33" s="619"/>
      <c r="G33" s="619"/>
      <c r="H33" s="619"/>
      <c r="I33" s="619"/>
      <c r="J33" s="620"/>
      <c r="K33" s="620"/>
      <c r="L33" s="620"/>
      <c r="M33" s="620"/>
      <c r="N33" s="620"/>
      <c r="O33" s="620"/>
      <c r="P33" s="620"/>
      <c r="Q33" s="617"/>
      <c r="R33" s="617"/>
      <c r="S33" s="617"/>
    </row>
    <row r="34" spans="1:19" x14ac:dyDescent="0.25">
      <c r="A34" s="619"/>
      <c r="B34" s="619"/>
      <c r="C34" s="619"/>
      <c r="D34" s="619"/>
      <c r="E34" s="619"/>
      <c r="F34" s="619"/>
      <c r="G34" s="619"/>
      <c r="H34" s="619"/>
      <c r="I34" s="619"/>
      <c r="J34" s="620"/>
      <c r="K34" s="620"/>
      <c r="L34" s="620"/>
      <c r="M34" s="620"/>
      <c r="N34" s="620"/>
      <c r="O34" s="620"/>
      <c r="P34" s="620"/>
      <c r="Q34" s="617"/>
      <c r="R34" s="617"/>
      <c r="S34" s="617"/>
    </row>
    <row r="35" spans="1:19" x14ac:dyDescent="0.25">
      <c r="A35" s="619"/>
      <c r="B35" s="619"/>
      <c r="C35" s="619"/>
      <c r="D35" s="619"/>
      <c r="E35" s="619"/>
      <c r="F35" s="619"/>
      <c r="G35" s="619"/>
      <c r="H35" s="619"/>
      <c r="I35" s="619"/>
      <c r="J35" s="620"/>
      <c r="K35" s="620"/>
      <c r="L35" s="620"/>
      <c r="M35" s="620"/>
      <c r="N35" s="620"/>
      <c r="O35" s="620"/>
      <c r="P35" s="620"/>
      <c r="Q35" s="617"/>
      <c r="R35" s="617"/>
      <c r="S35" s="617"/>
    </row>
    <row r="36" spans="1:19" x14ac:dyDescent="0.25">
      <c r="A36" s="619"/>
      <c r="B36" s="619"/>
      <c r="C36" s="619"/>
      <c r="D36" s="619"/>
      <c r="E36" s="619"/>
      <c r="F36" s="619"/>
      <c r="G36" s="619"/>
      <c r="H36" s="619"/>
      <c r="I36" s="619"/>
      <c r="J36" s="620"/>
      <c r="K36" s="620"/>
      <c r="L36" s="620"/>
      <c r="M36" s="620"/>
      <c r="N36" s="620"/>
      <c r="O36" s="620"/>
      <c r="P36" s="620"/>
      <c r="Q36" s="617"/>
      <c r="R36" s="617"/>
      <c r="S36" s="617"/>
    </row>
    <row r="37" spans="1:19" x14ac:dyDescent="0.25">
      <c r="A37" s="619"/>
      <c r="B37" s="619"/>
      <c r="C37" s="619"/>
      <c r="D37" s="619"/>
      <c r="E37" s="619"/>
      <c r="F37" s="619"/>
      <c r="G37" s="619"/>
      <c r="H37" s="619"/>
      <c r="I37" s="619"/>
      <c r="J37" s="620"/>
      <c r="K37" s="620"/>
      <c r="L37" s="620"/>
      <c r="M37" s="620"/>
      <c r="N37" s="620"/>
      <c r="O37" s="620"/>
      <c r="P37" s="620"/>
      <c r="Q37" s="617"/>
      <c r="R37" s="617"/>
      <c r="S37" s="617"/>
    </row>
    <row r="38" spans="1:19" x14ac:dyDescent="0.25">
      <c r="A38" s="619"/>
      <c r="B38" s="619"/>
      <c r="C38" s="619"/>
      <c r="D38" s="619"/>
      <c r="E38" s="619"/>
      <c r="F38" s="619"/>
      <c r="G38" s="619"/>
      <c r="H38" s="619"/>
      <c r="I38" s="619"/>
      <c r="J38" s="620"/>
      <c r="K38" s="620"/>
      <c r="L38" s="620"/>
      <c r="M38" s="620"/>
      <c r="N38" s="620"/>
      <c r="O38" s="620"/>
      <c r="P38" s="620"/>
      <c r="Q38" s="617"/>
      <c r="R38" s="617"/>
      <c r="S38" s="617"/>
    </row>
    <row r="39" spans="1:19" x14ac:dyDescent="0.25">
      <c r="A39" s="619"/>
      <c r="B39" s="619"/>
      <c r="C39" s="619"/>
      <c r="D39" s="619"/>
      <c r="E39" s="619"/>
      <c r="F39" s="619"/>
      <c r="G39" s="619"/>
      <c r="H39" s="619"/>
      <c r="I39" s="619"/>
      <c r="J39" s="620"/>
      <c r="K39" s="620"/>
      <c r="L39" s="620"/>
      <c r="M39" s="620"/>
      <c r="N39" s="620"/>
      <c r="O39" s="620"/>
      <c r="P39" s="620"/>
      <c r="Q39" s="617"/>
      <c r="R39" s="617"/>
      <c r="S39" s="617"/>
    </row>
    <row r="40" spans="1:19" x14ac:dyDescent="0.25">
      <c r="A40" s="619"/>
      <c r="B40" s="619"/>
      <c r="C40" s="619"/>
      <c r="D40" s="619"/>
      <c r="E40" s="619"/>
      <c r="F40" s="619"/>
      <c r="G40" s="619"/>
      <c r="H40" s="619"/>
      <c r="I40" s="619"/>
      <c r="J40" s="620"/>
      <c r="K40" s="620"/>
      <c r="L40" s="620"/>
      <c r="M40" s="620"/>
      <c r="N40" s="620"/>
      <c r="O40" s="620"/>
      <c r="P40" s="620"/>
      <c r="Q40" s="617"/>
      <c r="R40" s="617"/>
      <c r="S40" s="617"/>
    </row>
    <row r="41" spans="1:19" x14ac:dyDescent="0.25">
      <c r="A41" s="618"/>
      <c r="B41" s="618"/>
      <c r="C41" s="618"/>
      <c r="D41" s="618"/>
      <c r="E41" s="618"/>
      <c r="F41" s="618"/>
      <c r="G41" s="618"/>
      <c r="H41" s="618"/>
      <c r="I41" s="618"/>
      <c r="J41" s="617"/>
      <c r="K41" s="617"/>
      <c r="L41" s="617"/>
      <c r="M41" s="617"/>
      <c r="N41" s="617"/>
      <c r="O41" s="617"/>
      <c r="P41" s="617"/>
      <c r="Q41" s="617"/>
      <c r="R41" s="617"/>
      <c r="S41" s="617"/>
    </row>
    <row r="42" spans="1:19" x14ac:dyDescent="0.25">
      <c r="A42" s="618"/>
      <c r="B42" s="618"/>
      <c r="C42" s="618"/>
      <c r="D42" s="618"/>
      <c r="E42" s="618"/>
      <c r="F42" s="618"/>
      <c r="G42" s="618"/>
      <c r="H42" s="618"/>
      <c r="I42" s="618"/>
      <c r="J42" s="617"/>
      <c r="K42" s="617"/>
      <c r="L42" s="617"/>
      <c r="M42" s="617"/>
      <c r="N42" s="617"/>
      <c r="O42" s="617"/>
      <c r="P42" s="617"/>
      <c r="Q42" s="617"/>
      <c r="R42" s="617"/>
      <c r="S42" s="617"/>
    </row>
    <row r="43" spans="1:19" x14ac:dyDescent="0.25">
      <c r="A43" s="618"/>
      <c r="B43" s="618"/>
      <c r="C43" s="618"/>
      <c r="D43" s="618"/>
      <c r="E43" s="618"/>
      <c r="F43" s="618"/>
      <c r="G43" s="618"/>
      <c r="H43" s="618"/>
      <c r="I43" s="618"/>
      <c r="J43" s="617"/>
      <c r="K43" s="617"/>
      <c r="L43" s="617"/>
      <c r="M43" s="617"/>
      <c r="N43" s="617"/>
      <c r="O43" s="617"/>
      <c r="P43" s="617"/>
      <c r="Q43" s="617"/>
      <c r="R43" s="617"/>
      <c r="S43" s="617"/>
    </row>
    <row r="44" spans="1:19" x14ac:dyDescent="0.25">
      <c r="A44" s="618"/>
      <c r="B44" s="618"/>
      <c r="C44" s="618"/>
      <c r="D44" s="618"/>
      <c r="E44" s="618"/>
      <c r="F44" s="618"/>
      <c r="G44" s="618"/>
      <c r="H44" s="618"/>
      <c r="I44" s="618"/>
      <c r="J44" s="617"/>
      <c r="K44" s="617"/>
      <c r="L44" s="617"/>
      <c r="M44" s="617"/>
      <c r="N44" s="617"/>
      <c r="O44" s="617"/>
      <c r="P44" s="617"/>
      <c r="Q44" s="617"/>
      <c r="R44" s="617"/>
      <c r="S44" s="617"/>
    </row>
    <row r="45" spans="1:19" x14ac:dyDescent="0.25">
      <c r="A45" s="618"/>
      <c r="B45" s="618"/>
      <c r="C45" s="618"/>
      <c r="D45" s="618"/>
      <c r="E45" s="618"/>
      <c r="F45" s="618"/>
      <c r="G45" s="618"/>
      <c r="H45" s="618"/>
      <c r="I45" s="618"/>
      <c r="J45" s="617"/>
      <c r="K45" s="617"/>
      <c r="L45" s="617"/>
      <c r="M45" s="617"/>
      <c r="N45" s="617"/>
      <c r="O45" s="617"/>
      <c r="P45" s="617"/>
      <c r="Q45" s="617"/>
      <c r="R45" s="617"/>
      <c r="S45" s="617"/>
    </row>
    <row r="46" spans="1:19" x14ac:dyDescent="0.25">
      <c r="A46" s="618"/>
      <c r="B46" s="618"/>
      <c r="C46" s="618"/>
      <c r="D46" s="618"/>
      <c r="E46" s="618"/>
      <c r="F46" s="618"/>
      <c r="G46" s="618"/>
      <c r="H46" s="618"/>
      <c r="I46" s="618"/>
      <c r="J46" s="617"/>
      <c r="K46" s="617"/>
      <c r="L46" s="617"/>
      <c r="M46" s="617"/>
      <c r="N46" s="617"/>
      <c r="O46" s="617"/>
      <c r="P46" s="617"/>
      <c r="Q46" s="617"/>
      <c r="R46" s="617"/>
      <c r="S46" s="617"/>
    </row>
    <row r="47" spans="1:19" x14ac:dyDescent="0.25">
      <c r="A47" s="618"/>
      <c r="B47" s="618"/>
      <c r="C47" s="618"/>
      <c r="D47" s="618"/>
      <c r="E47" s="618"/>
      <c r="F47" s="618"/>
      <c r="G47" s="618"/>
      <c r="H47" s="618"/>
      <c r="I47" s="618"/>
      <c r="J47" s="617"/>
      <c r="K47" s="617"/>
      <c r="L47" s="617"/>
      <c r="M47" s="617"/>
      <c r="N47" s="617"/>
      <c r="O47" s="617"/>
      <c r="P47" s="617"/>
      <c r="Q47" s="617"/>
      <c r="R47" s="617"/>
      <c r="S47" s="617"/>
    </row>
    <row r="48" spans="1:19" x14ac:dyDescent="0.25">
      <c r="A48" s="618"/>
      <c r="B48" s="618"/>
      <c r="C48" s="618"/>
      <c r="D48" s="618"/>
      <c r="E48" s="618"/>
      <c r="F48" s="618"/>
      <c r="G48" s="618"/>
      <c r="H48" s="618"/>
      <c r="I48" s="618"/>
      <c r="J48" s="617"/>
      <c r="K48" s="617"/>
      <c r="L48" s="617"/>
      <c r="M48" s="617"/>
      <c r="N48" s="617"/>
      <c r="O48" s="617"/>
      <c r="P48" s="617"/>
      <c r="Q48" s="617"/>
      <c r="R48" s="617"/>
      <c r="S48" s="617"/>
    </row>
    <row r="49" spans="1:19" x14ac:dyDescent="0.25">
      <c r="A49" s="618"/>
      <c r="B49" s="618"/>
      <c r="C49" s="618"/>
      <c r="D49" s="618"/>
      <c r="E49" s="618"/>
      <c r="F49" s="618"/>
      <c r="G49" s="618"/>
      <c r="H49" s="618"/>
      <c r="I49" s="618"/>
      <c r="J49" s="617"/>
      <c r="K49" s="617"/>
      <c r="L49" s="617"/>
      <c r="M49" s="617"/>
      <c r="N49" s="617"/>
      <c r="O49" s="617"/>
      <c r="P49" s="617"/>
      <c r="Q49" s="617"/>
      <c r="R49" s="617"/>
      <c r="S49" s="617"/>
    </row>
    <row r="50" spans="1:19" x14ac:dyDescent="0.25">
      <c r="A50" s="618"/>
      <c r="B50" s="618"/>
      <c r="C50" s="618"/>
      <c r="D50" s="618"/>
      <c r="E50" s="618"/>
      <c r="F50" s="618"/>
      <c r="G50" s="618"/>
      <c r="H50" s="618"/>
      <c r="I50" s="618"/>
      <c r="J50" s="617"/>
      <c r="K50" s="617"/>
      <c r="L50" s="617"/>
      <c r="M50" s="617"/>
      <c r="N50" s="617"/>
      <c r="O50" s="617"/>
      <c r="P50" s="617"/>
      <c r="Q50" s="617"/>
      <c r="R50" s="617"/>
      <c r="S50" s="617"/>
    </row>
    <row r="51" spans="1:19" x14ac:dyDescent="0.25">
      <c r="A51" s="618"/>
      <c r="B51" s="618"/>
      <c r="C51" s="618"/>
      <c r="D51" s="618"/>
      <c r="E51" s="618"/>
      <c r="F51" s="618"/>
      <c r="G51" s="618"/>
      <c r="H51" s="618"/>
      <c r="I51" s="618"/>
      <c r="J51" s="617"/>
      <c r="K51" s="617"/>
      <c r="L51" s="617"/>
      <c r="M51" s="617"/>
      <c r="N51" s="617"/>
      <c r="O51" s="617"/>
      <c r="P51" s="617"/>
      <c r="Q51" s="617"/>
      <c r="R51" s="617"/>
      <c r="S51" s="617"/>
    </row>
    <row r="52" spans="1:19" x14ac:dyDescent="0.25">
      <c r="A52" s="618"/>
      <c r="B52" s="618"/>
      <c r="C52" s="618"/>
      <c r="D52" s="618"/>
      <c r="E52" s="618"/>
      <c r="F52" s="618"/>
      <c r="G52" s="618"/>
      <c r="H52" s="618"/>
      <c r="I52" s="618"/>
      <c r="J52" s="617"/>
      <c r="K52" s="617"/>
      <c r="L52" s="617"/>
      <c r="M52" s="617"/>
      <c r="N52" s="617"/>
      <c r="O52" s="617"/>
      <c r="P52" s="617"/>
      <c r="Q52" s="617"/>
      <c r="R52" s="617"/>
      <c r="S52" s="617"/>
    </row>
    <row r="53" spans="1:19" x14ac:dyDescent="0.25">
      <c r="A53" s="618"/>
      <c r="B53" s="618"/>
      <c r="C53" s="618"/>
      <c r="D53" s="618"/>
      <c r="E53" s="618"/>
      <c r="F53" s="618"/>
      <c r="G53" s="618"/>
      <c r="H53" s="618"/>
      <c r="I53" s="618"/>
      <c r="J53" s="617"/>
      <c r="K53" s="617"/>
      <c r="L53" s="617"/>
      <c r="M53" s="617"/>
      <c r="N53" s="617"/>
      <c r="O53" s="617"/>
      <c r="P53" s="617"/>
      <c r="Q53" s="617"/>
      <c r="R53" s="617"/>
      <c r="S53" s="617"/>
    </row>
    <row r="54" spans="1:19" x14ac:dyDescent="0.25">
      <c r="A54" s="618"/>
      <c r="B54" s="618"/>
      <c r="C54" s="618"/>
      <c r="D54" s="618"/>
      <c r="E54" s="618"/>
      <c r="F54" s="618"/>
      <c r="G54" s="618"/>
      <c r="H54" s="618"/>
      <c r="I54" s="618"/>
      <c r="J54" s="617"/>
      <c r="K54" s="617"/>
      <c r="L54" s="617"/>
      <c r="M54" s="617"/>
      <c r="N54" s="617"/>
      <c r="O54" s="617"/>
      <c r="P54" s="617"/>
      <c r="Q54" s="617"/>
      <c r="R54" s="617"/>
      <c r="S54" s="617"/>
    </row>
    <row r="55" spans="1:19" x14ac:dyDescent="0.25">
      <c r="A55" s="618"/>
      <c r="B55" s="618"/>
      <c r="C55" s="618"/>
      <c r="D55" s="618"/>
      <c r="E55" s="618"/>
      <c r="F55" s="618"/>
      <c r="G55" s="618"/>
      <c r="H55" s="618"/>
      <c r="I55" s="618"/>
      <c r="J55" s="617"/>
      <c r="K55" s="617"/>
      <c r="L55" s="617"/>
      <c r="M55" s="617"/>
      <c r="N55" s="617"/>
      <c r="O55" s="617"/>
      <c r="P55" s="617"/>
      <c r="Q55" s="617"/>
      <c r="R55" s="617"/>
      <c r="S55" s="617"/>
    </row>
    <row r="56" spans="1:19" x14ac:dyDescent="0.25">
      <c r="A56" s="618"/>
      <c r="B56" s="618"/>
      <c r="C56" s="618"/>
      <c r="D56" s="618"/>
      <c r="E56" s="618"/>
      <c r="F56" s="618"/>
      <c r="G56" s="618"/>
      <c r="H56" s="618"/>
      <c r="I56" s="618"/>
      <c r="J56" s="617"/>
      <c r="K56" s="617"/>
      <c r="L56" s="617"/>
      <c r="M56" s="617"/>
      <c r="N56" s="617"/>
      <c r="O56" s="617"/>
      <c r="P56" s="617"/>
      <c r="Q56" s="617"/>
      <c r="R56" s="617"/>
      <c r="S56" s="617"/>
    </row>
    <row r="57" spans="1:19" x14ac:dyDescent="0.25">
      <c r="A57" s="618"/>
      <c r="B57" s="618"/>
      <c r="C57" s="618"/>
      <c r="D57" s="618"/>
      <c r="E57" s="618"/>
      <c r="F57" s="618"/>
      <c r="G57" s="618"/>
      <c r="H57" s="618"/>
      <c r="I57" s="618"/>
      <c r="J57" s="617"/>
      <c r="K57" s="617"/>
      <c r="L57" s="617"/>
      <c r="M57" s="617"/>
      <c r="N57" s="617"/>
      <c r="O57" s="617"/>
      <c r="P57" s="617"/>
      <c r="Q57" s="617"/>
      <c r="R57" s="617"/>
      <c r="S57" s="617"/>
    </row>
    <row r="58" spans="1:19" x14ac:dyDescent="0.25">
      <c r="A58" s="618"/>
      <c r="B58" s="618"/>
      <c r="C58" s="618"/>
      <c r="D58" s="618"/>
      <c r="E58" s="618"/>
      <c r="F58" s="618"/>
      <c r="G58" s="618"/>
      <c r="H58" s="618"/>
      <c r="I58" s="618"/>
      <c r="J58" s="617"/>
      <c r="K58" s="617"/>
      <c r="L58" s="617"/>
      <c r="M58" s="617"/>
      <c r="N58" s="617"/>
      <c r="O58" s="617"/>
      <c r="P58" s="617"/>
      <c r="Q58" s="617"/>
      <c r="R58" s="617"/>
      <c r="S58" s="617"/>
    </row>
    <row r="59" spans="1:19" x14ac:dyDescent="0.25">
      <c r="A59" s="618"/>
      <c r="B59" s="618"/>
      <c r="C59" s="618"/>
      <c r="D59" s="618"/>
      <c r="E59" s="618"/>
      <c r="F59" s="618"/>
      <c r="G59" s="618"/>
      <c r="H59" s="618"/>
      <c r="I59" s="618"/>
      <c r="J59" s="617"/>
      <c r="K59" s="617"/>
      <c r="L59" s="617"/>
      <c r="M59" s="617"/>
      <c r="N59" s="617"/>
      <c r="O59" s="617"/>
      <c r="P59" s="617"/>
      <c r="Q59" s="617"/>
      <c r="R59" s="617"/>
      <c r="S59" s="617"/>
    </row>
    <row r="60" spans="1:19" x14ac:dyDescent="0.25">
      <c r="A60" s="618"/>
      <c r="B60" s="618"/>
      <c r="C60" s="618"/>
      <c r="D60" s="618"/>
      <c r="E60" s="618"/>
      <c r="F60" s="618"/>
      <c r="G60" s="618"/>
      <c r="H60" s="618"/>
      <c r="I60" s="618"/>
      <c r="J60" s="617"/>
      <c r="K60" s="617"/>
      <c r="L60" s="617"/>
      <c r="M60" s="617"/>
      <c r="N60" s="617"/>
      <c r="O60" s="617"/>
      <c r="P60" s="617"/>
      <c r="Q60" s="617"/>
      <c r="R60" s="617"/>
      <c r="S60" s="617"/>
    </row>
    <row r="61" spans="1:19" x14ac:dyDescent="0.25">
      <c r="A61" s="618"/>
      <c r="B61" s="618"/>
      <c r="C61" s="618"/>
      <c r="D61" s="618"/>
      <c r="E61" s="618"/>
      <c r="F61" s="618"/>
      <c r="G61" s="618"/>
      <c r="H61" s="618"/>
      <c r="I61" s="618"/>
      <c r="J61" s="617"/>
      <c r="K61" s="617"/>
      <c r="L61" s="617"/>
      <c r="M61" s="617"/>
      <c r="N61" s="617"/>
      <c r="O61" s="617"/>
      <c r="P61" s="617"/>
      <c r="Q61" s="617"/>
      <c r="R61" s="617"/>
      <c r="S61" s="617"/>
    </row>
    <row r="62" spans="1:19" x14ac:dyDescent="0.25">
      <c r="A62" s="618"/>
      <c r="B62" s="618"/>
      <c r="C62" s="618"/>
      <c r="D62" s="618"/>
      <c r="E62" s="618"/>
      <c r="F62" s="618"/>
      <c r="G62" s="618"/>
      <c r="H62" s="618"/>
      <c r="I62" s="618"/>
      <c r="J62" s="617"/>
      <c r="K62" s="617"/>
      <c r="L62" s="617"/>
      <c r="M62" s="617"/>
      <c r="N62" s="617"/>
      <c r="O62" s="617"/>
      <c r="P62" s="617"/>
      <c r="Q62" s="617"/>
      <c r="R62" s="617"/>
      <c r="S62" s="617"/>
    </row>
    <row r="63" spans="1:19" x14ac:dyDescent="0.25">
      <c r="A63" s="618"/>
      <c r="B63" s="618"/>
      <c r="C63" s="618"/>
      <c r="D63" s="618"/>
      <c r="E63" s="618"/>
      <c r="F63" s="618"/>
      <c r="G63" s="618"/>
      <c r="H63" s="618"/>
      <c r="I63" s="618"/>
      <c r="J63" s="617"/>
      <c r="K63" s="617"/>
      <c r="L63" s="617"/>
      <c r="M63" s="617"/>
      <c r="N63" s="617"/>
      <c r="O63" s="617"/>
      <c r="P63" s="617"/>
      <c r="Q63" s="617"/>
      <c r="R63" s="617"/>
      <c r="S63" s="617"/>
    </row>
    <row r="64" spans="1:19" x14ac:dyDescent="0.25">
      <c r="A64" s="618"/>
      <c r="B64" s="618"/>
      <c r="C64" s="618"/>
      <c r="D64" s="618"/>
      <c r="E64" s="618"/>
      <c r="F64" s="618"/>
      <c r="G64" s="618"/>
      <c r="H64" s="618"/>
      <c r="I64" s="618"/>
      <c r="J64" s="617"/>
      <c r="K64" s="617"/>
      <c r="L64" s="617"/>
      <c r="M64" s="617"/>
      <c r="N64" s="617"/>
      <c r="O64" s="617"/>
      <c r="P64" s="617"/>
      <c r="Q64" s="617"/>
      <c r="R64" s="617"/>
      <c r="S64" s="617"/>
    </row>
    <row r="65" spans="1:19" x14ac:dyDescent="0.25">
      <c r="A65" s="618"/>
      <c r="B65" s="618"/>
      <c r="C65" s="618"/>
      <c r="D65" s="618"/>
      <c r="E65" s="618"/>
      <c r="F65" s="618"/>
      <c r="G65" s="618"/>
      <c r="H65" s="618"/>
      <c r="I65" s="618"/>
      <c r="J65" s="617"/>
      <c r="K65" s="617"/>
      <c r="L65" s="617"/>
      <c r="M65" s="617"/>
      <c r="N65" s="617"/>
      <c r="O65" s="617"/>
      <c r="P65" s="617"/>
      <c r="Q65" s="617"/>
      <c r="R65" s="617"/>
      <c r="S65" s="617"/>
    </row>
    <row r="66" spans="1:19" x14ac:dyDescent="0.25">
      <c r="A66" s="618"/>
      <c r="B66" s="618"/>
      <c r="C66" s="618"/>
      <c r="D66" s="618"/>
      <c r="E66" s="618"/>
      <c r="F66" s="618"/>
      <c r="G66" s="618"/>
      <c r="H66" s="618"/>
      <c r="I66" s="618"/>
      <c r="J66" s="617"/>
      <c r="K66" s="617"/>
      <c r="L66" s="617"/>
      <c r="M66" s="617"/>
      <c r="N66" s="617"/>
      <c r="O66" s="617"/>
      <c r="P66" s="617"/>
      <c r="Q66" s="617"/>
      <c r="R66" s="617"/>
      <c r="S66" s="617"/>
    </row>
    <row r="67" spans="1:19" x14ac:dyDescent="0.25">
      <c r="A67" s="618"/>
      <c r="B67" s="618"/>
      <c r="C67" s="618"/>
      <c r="D67" s="618"/>
      <c r="E67" s="618"/>
      <c r="F67" s="618"/>
      <c r="G67" s="618"/>
      <c r="H67" s="618"/>
      <c r="I67" s="618"/>
      <c r="J67" s="617"/>
      <c r="K67" s="617"/>
      <c r="L67" s="617"/>
      <c r="M67" s="617"/>
      <c r="N67" s="617"/>
      <c r="O67" s="617"/>
      <c r="P67" s="617"/>
      <c r="Q67" s="617"/>
      <c r="R67" s="617"/>
      <c r="S67" s="617"/>
    </row>
    <row r="68" spans="1:19" x14ac:dyDescent="0.25">
      <c r="A68" s="618"/>
      <c r="B68" s="618"/>
      <c r="C68" s="618"/>
      <c r="D68" s="618"/>
      <c r="E68" s="618"/>
      <c r="F68" s="618"/>
      <c r="G68" s="618"/>
      <c r="H68" s="618"/>
      <c r="I68" s="618"/>
      <c r="J68" s="617"/>
      <c r="K68" s="617"/>
      <c r="L68" s="617"/>
      <c r="M68" s="617"/>
      <c r="N68" s="617"/>
      <c r="O68" s="617"/>
      <c r="P68" s="617"/>
      <c r="Q68" s="617"/>
      <c r="R68" s="617"/>
      <c r="S68" s="617"/>
    </row>
    <row r="69" spans="1:19" x14ac:dyDescent="0.25">
      <c r="A69" s="618"/>
      <c r="B69" s="618"/>
      <c r="C69" s="618"/>
      <c r="D69" s="618"/>
      <c r="E69" s="618"/>
      <c r="F69" s="618"/>
      <c r="G69" s="618"/>
      <c r="H69" s="618"/>
      <c r="I69" s="618"/>
      <c r="J69" s="617"/>
      <c r="K69" s="617"/>
      <c r="L69" s="617"/>
      <c r="M69" s="617"/>
      <c r="N69" s="617"/>
      <c r="O69" s="617"/>
      <c r="P69" s="617"/>
      <c r="Q69" s="617"/>
      <c r="R69" s="617"/>
      <c r="S69" s="617"/>
    </row>
    <row r="70" spans="1:19" x14ac:dyDescent="0.25">
      <c r="A70" s="618"/>
      <c r="B70" s="618"/>
      <c r="C70" s="618"/>
      <c r="D70" s="618"/>
      <c r="E70" s="618"/>
      <c r="F70" s="618"/>
      <c r="G70" s="618"/>
      <c r="H70" s="618"/>
      <c r="I70" s="618"/>
      <c r="J70" s="617"/>
      <c r="K70" s="617"/>
      <c r="L70" s="617"/>
      <c r="M70" s="617"/>
      <c r="N70" s="617"/>
      <c r="O70" s="617"/>
      <c r="P70" s="617"/>
      <c r="Q70" s="617"/>
      <c r="R70" s="617"/>
      <c r="S70" s="617"/>
    </row>
    <row r="71" spans="1:19" x14ac:dyDescent="0.25">
      <c r="A71" s="618"/>
      <c r="B71" s="618"/>
      <c r="C71" s="618"/>
      <c r="D71" s="618"/>
      <c r="E71" s="618"/>
      <c r="F71" s="618"/>
      <c r="G71" s="618"/>
      <c r="H71" s="618"/>
      <c r="I71" s="618"/>
      <c r="J71" s="617"/>
      <c r="K71" s="617"/>
      <c r="L71" s="617"/>
      <c r="M71" s="617"/>
      <c r="N71" s="617"/>
      <c r="O71" s="617"/>
      <c r="P71" s="617"/>
      <c r="Q71" s="617"/>
      <c r="R71" s="617"/>
      <c r="S71" s="617"/>
    </row>
    <row r="72" spans="1:19" x14ac:dyDescent="0.25">
      <c r="A72" s="618"/>
      <c r="B72" s="618"/>
      <c r="C72" s="618"/>
      <c r="D72" s="618"/>
      <c r="E72" s="618"/>
      <c r="F72" s="618"/>
      <c r="G72" s="618"/>
      <c r="H72" s="618"/>
      <c r="I72" s="618"/>
      <c r="J72" s="617"/>
      <c r="K72" s="617"/>
      <c r="L72" s="617"/>
      <c r="M72" s="617"/>
      <c r="N72" s="617"/>
      <c r="O72" s="617"/>
      <c r="P72" s="617"/>
      <c r="Q72" s="617"/>
      <c r="R72" s="617"/>
      <c r="S72" s="617"/>
    </row>
    <row r="73" spans="1:19" x14ac:dyDescent="0.25">
      <c r="A73" s="618"/>
      <c r="B73" s="618"/>
      <c r="C73" s="618"/>
      <c r="D73" s="618"/>
      <c r="E73" s="618"/>
      <c r="F73" s="618"/>
      <c r="G73" s="618"/>
      <c r="H73" s="618"/>
      <c r="I73" s="618"/>
      <c r="J73" s="617"/>
      <c r="K73" s="617"/>
      <c r="L73" s="617"/>
      <c r="M73" s="617"/>
      <c r="N73" s="617"/>
      <c r="O73" s="617"/>
      <c r="P73" s="617"/>
      <c r="Q73" s="617"/>
      <c r="R73" s="617"/>
      <c r="S73" s="617"/>
    </row>
    <row r="74" spans="1:19" x14ac:dyDescent="0.25">
      <c r="A74" s="618"/>
      <c r="B74" s="618"/>
      <c r="C74" s="618"/>
      <c r="D74" s="618"/>
      <c r="E74" s="618"/>
      <c r="F74" s="618"/>
      <c r="G74" s="618"/>
      <c r="H74" s="618"/>
      <c r="I74" s="618"/>
      <c r="J74" s="617"/>
      <c r="K74" s="617"/>
      <c r="L74" s="617"/>
      <c r="M74" s="617"/>
      <c r="N74" s="617"/>
      <c r="O74" s="617"/>
      <c r="P74" s="617"/>
      <c r="Q74" s="617"/>
      <c r="R74" s="617"/>
      <c r="S74" s="617"/>
    </row>
    <row r="75" spans="1:19" x14ac:dyDescent="0.25">
      <c r="A75" s="618"/>
      <c r="B75" s="618"/>
      <c r="C75" s="618"/>
      <c r="D75" s="618"/>
      <c r="E75" s="618"/>
      <c r="F75" s="618"/>
      <c r="G75" s="618"/>
      <c r="H75" s="618"/>
      <c r="I75" s="618"/>
      <c r="J75" s="617"/>
      <c r="K75" s="617"/>
      <c r="L75" s="617"/>
      <c r="M75" s="617"/>
      <c r="N75" s="617"/>
      <c r="O75" s="617"/>
      <c r="P75" s="617"/>
      <c r="Q75" s="617"/>
      <c r="R75" s="617"/>
      <c r="S75" s="617"/>
    </row>
    <row r="76" spans="1:19" x14ac:dyDescent="0.25">
      <c r="A76" s="618"/>
      <c r="B76" s="618"/>
      <c r="C76" s="618"/>
      <c r="D76" s="618"/>
      <c r="E76" s="618"/>
      <c r="F76" s="618"/>
      <c r="G76" s="618"/>
      <c r="H76" s="618"/>
      <c r="I76" s="618"/>
      <c r="J76" s="617"/>
      <c r="K76" s="617"/>
      <c r="L76" s="617"/>
      <c r="M76" s="617"/>
      <c r="N76" s="617"/>
      <c r="O76" s="617"/>
      <c r="P76" s="617"/>
      <c r="Q76" s="617"/>
      <c r="R76" s="617"/>
      <c r="S76" s="617"/>
    </row>
    <row r="77" spans="1:19" x14ac:dyDescent="0.25">
      <c r="A77" s="618"/>
      <c r="B77" s="618"/>
      <c r="C77" s="618"/>
      <c r="D77" s="618"/>
      <c r="E77" s="618"/>
      <c r="F77" s="618"/>
      <c r="G77" s="618"/>
      <c r="H77" s="618"/>
      <c r="I77" s="618"/>
      <c r="J77" s="617"/>
      <c r="K77" s="617"/>
      <c r="L77" s="617"/>
      <c r="M77" s="617"/>
      <c r="N77" s="617"/>
      <c r="O77" s="617"/>
      <c r="P77" s="617"/>
    </row>
    <row r="78" spans="1:19" x14ac:dyDescent="0.25">
      <c r="A78" s="618"/>
      <c r="B78" s="618"/>
      <c r="C78" s="618"/>
      <c r="D78" s="618"/>
      <c r="E78" s="618"/>
      <c r="F78" s="618"/>
      <c r="G78" s="618"/>
      <c r="H78" s="618"/>
      <c r="I78" s="618"/>
      <c r="J78" s="617"/>
      <c r="K78" s="617"/>
      <c r="L78" s="617"/>
      <c r="M78" s="617"/>
      <c r="N78" s="617"/>
      <c r="O78" s="617"/>
      <c r="P78" s="617"/>
    </row>
    <row r="79" spans="1:19" x14ac:dyDescent="0.25">
      <c r="A79" s="618"/>
      <c r="B79" s="618"/>
      <c r="C79" s="618"/>
      <c r="D79" s="618"/>
      <c r="E79" s="618"/>
      <c r="F79" s="618"/>
      <c r="G79" s="618"/>
      <c r="H79" s="618"/>
      <c r="I79" s="618"/>
      <c r="J79" s="617"/>
      <c r="K79" s="617"/>
      <c r="L79" s="617"/>
      <c r="M79" s="617"/>
      <c r="N79" s="617"/>
      <c r="O79" s="617"/>
      <c r="P79" s="617"/>
    </row>
    <row r="80" spans="1:19" x14ac:dyDescent="0.25">
      <c r="A80" s="618"/>
      <c r="B80" s="618"/>
      <c r="C80" s="618"/>
      <c r="D80" s="618"/>
      <c r="E80" s="618"/>
      <c r="F80" s="618"/>
      <c r="G80" s="618"/>
      <c r="H80" s="618"/>
      <c r="I80" s="618"/>
      <c r="J80" s="617"/>
      <c r="K80" s="617"/>
      <c r="L80" s="617"/>
      <c r="M80" s="617"/>
      <c r="N80" s="617"/>
      <c r="O80" s="617"/>
      <c r="P80" s="617"/>
    </row>
    <row r="81" spans="1:16" x14ac:dyDescent="0.25">
      <c r="A81" s="618"/>
      <c r="B81" s="618"/>
      <c r="C81" s="618"/>
      <c r="D81" s="618"/>
      <c r="E81" s="618"/>
      <c r="F81" s="618"/>
      <c r="G81" s="618"/>
      <c r="H81" s="618"/>
      <c r="I81" s="618"/>
      <c r="J81" s="617"/>
      <c r="K81" s="617"/>
      <c r="L81" s="617"/>
      <c r="M81" s="617"/>
      <c r="N81" s="617"/>
      <c r="O81" s="617"/>
      <c r="P81" s="617"/>
    </row>
    <row r="82" spans="1:16" x14ac:dyDescent="0.25">
      <c r="A82" s="618"/>
      <c r="B82" s="618"/>
      <c r="C82" s="618"/>
      <c r="D82" s="618"/>
      <c r="E82" s="618"/>
      <c r="F82" s="618"/>
      <c r="G82" s="618"/>
      <c r="H82" s="618"/>
      <c r="I82" s="618"/>
      <c r="J82" s="617"/>
      <c r="K82" s="617"/>
      <c r="L82" s="617"/>
      <c r="M82" s="617"/>
      <c r="N82" s="617"/>
      <c r="O82" s="617"/>
      <c r="P82" s="617"/>
    </row>
    <row r="83" spans="1:16" x14ac:dyDescent="0.25">
      <c r="A83" s="618"/>
      <c r="B83" s="618"/>
      <c r="C83" s="618"/>
      <c r="D83" s="618"/>
      <c r="E83" s="618"/>
      <c r="F83" s="618"/>
      <c r="G83" s="618"/>
      <c r="H83" s="618"/>
      <c r="I83" s="618"/>
      <c r="J83" s="617"/>
      <c r="K83" s="617"/>
      <c r="L83" s="617"/>
      <c r="M83" s="617"/>
      <c r="N83" s="617"/>
      <c r="O83" s="617"/>
      <c r="P83" s="617"/>
    </row>
    <row r="84" spans="1:16" x14ac:dyDescent="0.25">
      <c r="A84" s="618"/>
      <c r="B84" s="618"/>
      <c r="C84" s="618"/>
      <c r="D84" s="618"/>
      <c r="E84" s="618"/>
      <c r="F84" s="618"/>
      <c r="G84" s="618"/>
      <c r="H84" s="618"/>
      <c r="I84" s="618"/>
      <c r="J84" s="617"/>
      <c r="K84" s="617"/>
      <c r="L84" s="617"/>
      <c r="M84" s="617"/>
      <c r="N84" s="617"/>
      <c r="O84" s="617"/>
      <c r="P84" s="617"/>
    </row>
    <row r="85" spans="1:16" x14ac:dyDescent="0.25">
      <c r="A85" s="618"/>
      <c r="B85" s="618"/>
      <c r="C85" s="618"/>
      <c r="D85" s="618"/>
      <c r="E85" s="618"/>
      <c r="F85" s="618"/>
      <c r="G85" s="618"/>
      <c r="H85" s="618"/>
      <c r="I85" s="618"/>
      <c r="J85" s="617"/>
      <c r="K85" s="617"/>
      <c r="L85" s="617"/>
      <c r="M85" s="617"/>
      <c r="N85" s="617"/>
      <c r="O85" s="617"/>
      <c r="P85" s="617"/>
    </row>
    <row r="86" spans="1:16" x14ac:dyDescent="0.25">
      <c r="A86" s="618"/>
      <c r="B86" s="618"/>
      <c r="C86" s="618"/>
      <c r="D86" s="618"/>
      <c r="E86" s="618"/>
      <c r="F86" s="618"/>
      <c r="G86" s="618"/>
      <c r="H86" s="618"/>
      <c r="I86" s="618"/>
      <c r="J86" s="617"/>
      <c r="K86" s="617"/>
      <c r="L86" s="617"/>
      <c r="M86" s="617"/>
      <c r="N86" s="617"/>
      <c r="O86" s="617"/>
      <c r="P86" s="617"/>
    </row>
    <row r="87" spans="1:16" x14ac:dyDescent="0.25">
      <c r="A87" s="618"/>
      <c r="B87" s="618"/>
      <c r="C87" s="618"/>
      <c r="D87" s="618"/>
      <c r="E87" s="618"/>
      <c r="F87" s="618"/>
      <c r="G87" s="618"/>
      <c r="H87" s="618"/>
      <c r="I87" s="618"/>
      <c r="J87" s="617"/>
      <c r="K87" s="617"/>
      <c r="L87" s="617"/>
      <c r="M87" s="617"/>
      <c r="N87" s="617"/>
      <c r="O87" s="617"/>
      <c r="P87" s="617"/>
    </row>
    <row r="88" spans="1:16" x14ac:dyDescent="0.25">
      <c r="A88" s="618"/>
      <c r="B88" s="618"/>
      <c r="C88" s="618"/>
      <c r="D88" s="618"/>
      <c r="E88" s="618"/>
      <c r="F88" s="618"/>
      <c r="G88" s="618"/>
      <c r="H88" s="618"/>
      <c r="I88" s="618"/>
      <c r="J88" s="617"/>
      <c r="K88" s="617"/>
      <c r="L88" s="617"/>
      <c r="M88" s="617"/>
      <c r="N88" s="617"/>
      <c r="O88" s="617"/>
      <c r="P88" s="617"/>
    </row>
    <row r="89" spans="1:16" x14ac:dyDescent="0.25">
      <c r="A89" s="618"/>
      <c r="B89" s="618"/>
      <c r="C89" s="618"/>
      <c r="D89" s="618"/>
      <c r="E89" s="618"/>
      <c r="F89" s="618"/>
      <c r="G89" s="618"/>
      <c r="H89" s="618"/>
      <c r="I89" s="618"/>
      <c r="J89" s="617"/>
      <c r="K89" s="617"/>
      <c r="L89" s="617"/>
      <c r="M89" s="617"/>
      <c r="N89" s="617"/>
      <c r="O89" s="617"/>
      <c r="P89" s="617"/>
    </row>
    <row r="90" spans="1:16" x14ac:dyDescent="0.25">
      <c r="A90" s="618"/>
      <c r="B90" s="618"/>
      <c r="C90" s="618"/>
      <c r="D90" s="618"/>
      <c r="E90" s="618"/>
      <c r="F90" s="618"/>
      <c r="G90" s="618"/>
      <c r="H90" s="618"/>
      <c r="I90" s="618"/>
      <c r="J90" s="617"/>
      <c r="K90" s="617"/>
      <c r="L90" s="617"/>
      <c r="M90" s="617"/>
      <c r="N90" s="617"/>
      <c r="O90" s="617"/>
      <c r="P90" s="617"/>
    </row>
    <row r="91" spans="1:16" x14ac:dyDescent="0.25">
      <c r="A91" s="618"/>
      <c r="B91" s="618"/>
      <c r="C91" s="618"/>
      <c r="D91" s="618"/>
      <c r="E91" s="618"/>
      <c r="F91" s="618"/>
      <c r="G91" s="618"/>
      <c r="H91" s="618"/>
      <c r="I91" s="618"/>
      <c r="J91" s="617"/>
      <c r="K91" s="617"/>
      <c r="L91" s="617"/>
      <c r="M91" s="617"/>
      <c r="N91" s="617"/>
      <c r="O91" s="617"/>
      <c r="P91" s="617"/>
    </row>
    <row r="92" spans="1:16" x14ac:dyDescent="0.25">
      <c r="A92" s="618"/>
      <c r="B92" s="618"/>
      <c r="C92" s="618"/>
      <c r="D92" s="618"/>
      <c r="E92" s="618"/>
      <c r="F92" s="618"/>
      <c r="G92" s="618"/>
      <c r="H92" s="618"/>
      <c r="I92" s="618"/>
      <c r="J92" s="617"/>
      <c r="K92" s="617"/>
      <c r="L92" s="617"/>
      <c r="M92" s="617"/>
      <c r="N92" s="617"/>
      <c r="O92" s="617"/>
      <c r="P92" s="617"/>
    </row>
    <row r="93" spans="1:16" x14ac:dyDescent="0.25">
      <c r="A93" s="618"/>
      <c r="B93" s="618"/>
      <c r="C93" s="618"/>
      <c r="D93" s="618"/>
      <c r="E93" s="618"/>
      <c r="F93" s="618"/>
      <c r="G93" s="618"/>
      <c r="H93" s="618"/>
      <c r="I93" s="618"/>
      <c r="J93" s="617"/>
      <c r="K93" s="617"/>
      <c r="L93" s="617"/>
      <c r="M93" s="617"/>
      <c r="N93" s="617"/>
      <c r="O93" s="617"/>
      <c r="P93" s="617"/>
    </row>
    <row r="94" spans="1:16" x14ac:dyDescent="0.25">
      <c r="A94" s="618"/>
      <c r="B94" s="618"/>
      <c r="C94" s="618"/>
      <c r="D94" s="618"/>
      <c r="E94" s="618"/>
      <c r="F94" s="618"/>
      <c r="G94" s="618"/>
      <c r="H94" s="618"/>
      <c r="I94" s="618"/>
      <c r="J94" s="617"/>
      <c r="K94" s="617"/>
      <c r="L94" s="617"/>
      <c r="M94" s="617"/>
      <c r="N94" s="617"/>
      <c r="O94" s="617"/>
      <c r="P94" s="617"/>
    </row>
    <row r="95" spans="1:16" x14ac:dyDescent="0.25">
      <c r="A95" s="618"/>
      <c r="B95" s="618"/>
      <c r="C95" s="618"/>
      <c r="D95" s="618"/>
      <c r="E95" s="618"/>
      <c r="F95" s="618"/>
      <c r="G95" s="618"/>
      <c r="H95" s="618"/>
      <c r="I95" s="618"/>
      <c r="J95" s="617"/>
      <c r="K95" s="617"/>
      <c r="L95" s="617"/>
      <c r="M95" s="617"/>
      <c r="N95" s="617"/>
      <c r="O95" s="617"/>
      <c r="P95" s="617"/>
    </row>
    <row r="96" spans="1:16" x14ac:dyDescent="0.25">
      <c r="A96" s="618"/>
      <c r="B96" s="618"/>
      <c r="C96" s="618"/>
      <c r="D96" s="618"/>
      <c r="E96" s="618"/>
      <c r="F96" s="618"/>
      <c r="G96" s="618"/>
      <c r="H96" s="618"/>
      <c r="I96" s="618"/>
      <c r="J96" s="617"/>
      <c r="K96" s="617"/>
      <c r="L96" s="617"/>
      <c r="M96" s="617"/>
      <c r="N96" s="617"/>
      <c r="O96" s="617"/>
      <c r="P96" s="617"/>
    </row>
    <row r="97" spans="1:16" x14ac:dyDescent="0.25">
      <c r="A97" s="618"/>
      <c r="B97" s="618"/>
      <c r="C97" s="618"/>
      <c r="D97" s="618"/>
      <c r="E97" s="618"/>
      <c r="F97" s="618"/>
      <c r="G97" s="618"/>
      <c r="H97" s="618"/>
      <c r="I97" s="618"/>
      <c r="J97" s="617"/>
      <c r="K97" s="617"/>
      <c r="L97" s="617"/>
      <c r="M97" s="617"/>
      <c r="N97" s="617"/>
      <c r="O97" s="617"/>
      <c r="P97" s="617"/>
    </row>
    <row r="98" spans="1:16" x14ac:dyDescent="0.25">
      <c r="A98" s="618"/>
      <c r="B98" s="618"/>
      <c r="C98" s="618"/>
      <c r="D98" s="618"/>
      <c r="E98" s="618"/>
      <c r="F98" s="618"/>
      <c r="G98" s="618"/>
      <c r="H98" s="618"/>
      <c r="I98" s="618"/>
      <c r="J98" s="617"/>
      <c r="K98" s="617"/>
      <c r="L98" s="617"/>
      <c r="M98" s="617"/>
      <c r="N98" s="617"/>
      <c r="O98" s="617"/>
      <c r="P98" s="617"/>
    </row>
    <row r="99" spans="1:16" x14ac:dyDescent="0.25">
      <c r="A99" s="618"/>
      <c r="B99" s="618"/>
      <c r="C99" s="618"/>
      <c r="D99" s="618"/>
      <c r="E99" s="618"/>
      <c r="F99" s="618"/>
      <c r="G99" s="618"/>
      <c r="H99" s="618"/>
      <c r="I99" s="618"/>
      <c r="J99" s="617"/>
      <c r="K99" s="617"/>
      <c r="L99" s="617"/>
      <c r="M99" s="617"/>
      <c r="N99" s="617"/>
      <c r="O99" s="617"/>
      <c r="P99" s="617"/>
    </row>
    <row r="100" spans="1:16" x14ac:dyDescent="0.25">
      <c r="A100" s="618"/>
      <c r="B100" s="618"/>
      <c r="C100" s="618"/>
      <c r="D100" s="618"/>
      <c r="E100" s="618"/>
      <c r="F100" s="618"/>
      <c r="G100" s="618"/>
      <c r="H100" s="618"/>
      <c r="I100" s="618"/>
      <c r="J100" s="617"/>
      <c r="K100" s="617"/>
      <c r="L100" s="617"/>
      <c r="M100" s="617"/>
      <c r="N100" s="617"/>
      <c r="O100" s="617"/>
      <c r="P100" s="617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9202C-4581-4291-A13D-FDBED92D1831}">
  <dimension ref="A1:J14"/>
  <sheetViews>
    <sheetView showGridLines="0" workbookViewId="0">
      <selection sqref="A1:XFD1048576"/>
    </sheetView>
  </sheetViews>
  <sheetFormatPr defaultRowHeight="15" x14ac:dyDescent="0.25"/>
  <cols>
    <col min="1" max="1" width="50.7109375" customWidth="1"/>
    <col min="2" max="2" width="15.7109375" customWidth="1"/>
    <col min="3" max="3" width="25.7109375" customWidth="1"/>
    <col min="4" max="10" width="10.28515625" customWidth="1"/>
  </cols>
  <sheetData>
    <row r="1" spans="1:10" ht="18.75" x14ac:dyDescent="0.3">
      <c r="A1" s="40" t="s">
        <v>23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25">
      <c r="A2" s="605"/>
      <c r="B2" s="605"/>
      <c r="C2" s="605"/>
      <c r="D2" s="606"/>
      <c r="E2" s="606"/>
      <c r="F2" s="606"/>
      <c r="G2" s="606"/>
      <c r="H2" s="606"/>
      <c r="I2" s="606"/>
      <c r="J2" s="606"/>
    </row>
    <row r="3" spans="1:10" x14ac:dyDescent="0.25">
      <c r="A3" s="600" t="s">
        <v>206</v>
      </c>
      <c r="B3" s="600"/>
      <c r="C3" s="600"/>
      <c r="D3" s="600"/>
      <c r="E3" s="600"/>
      <c r="F3" s="600"/>
      <c r="G3" s="600"/>
      <c r="H3" s="600"/>
      <c r="I3" s="600"/>
      <c r="J3" s="600"/>
    </row>
    <row r="4" spans="1:10" ht="22.5" x14ac:dyDescent="0.25">
      <c r="A4" s="598"/>
      <c r="B4" s="598"/>
      <c r="C4" s="598"/>
      <c r="D4" s="621" t="s">
        <v>207</v>
      </c>
      <c r="E4" s="622"/>
      <c r="F4" s="623"/>
      <c r="G4" s="599" t="s">
        <v>208</v>
      </c>
      <c r="H4" s="621" t="s">
        <v>209</v>
      </c>
      <c r="I4" s="622"/>
      <c r="J4" s="623"/>
    </row>
    <row r="5" spans="1:10" x14ac:dyDescent="0.25">
      <c r="A5" s="592" t="s">
        <v>210</v>
      </c>
      <c r="B5" s="592" t="s">
        <v>211</v>
      </c>
      <c r="C5" s="592" t="s">
        <v>212</v>
      </c>
      <c r="D5" s="593" t="s">
        <v>213</v>
      </c>
      <c r="E5" s="593" t="s">
        <v>214</v>
      </c>
      <c r="F5" s="592" t="s">
        <v>215</v>
      </c>
      <c r="G5" s="593" t="s">
        <v>216</v>
      </c>
      <c r="H5" s="593" t="s">
        <v>217</v>
      </c>
      <c r="I5" s="592" t="s">
        <v>218</v>
      </c>
      <c r="J5" s="592" t="s">
        <v>219</v>
      </c>
    </row>
    <row r="6" spans="1:10" ht="22.5" x14ac:dyDescent="0.25">
      <c r="A6" s="601" t="s">
        <v>220</v>
      </c>
      <c r="B6" s="601" t="s">
        <v>8</v>
      </c>
      <c r="C6" s="601" t="s">
        <v>221</v>
      </c>
      <c r="D6" s="611">
        <v>751250</v>
      </c>
      <c r="E6" s="611">
        <v>798025</v>
      </c>
      <c r="F6" s="611">
        <v>779012</v>
      </c>
      <c r="G6" s="611">
        <v>800000</v>
      </c>
      <c r="H6" s="611">
        <v>750000</v>
      </c>
      <c r="I6" s="612">
        <v>750000</v>
      </c>
      <c r="J6" s="612">
        <v>750000</v>
      </c>
    </row>
    <row r="7" spans="1:10" ht="22.5" x14ac:dyDescent="0.25">
      <c r="A7" s="601" t="s">
        <v>222</v>
      </c>
      <c r="B7" s="601" t="s">
        <v>8</v>
      </c>
      <c r="C7" s="601" t="s">
        <v>221</v>
      </c>
      <c r="D7" s="611">
        <v>1233754</v>
      </c>
      <c r="E7" s="611">
        <v>2369245</v>
      </c>
      <c r="F7" s="611">
        <v>2613248</v>
      </c>
      <c r="G7" s="611">
        <v>2500000</v>
      </c>
      <c r="H7" s="611">
        <v>2500000</v>
      </c>
      <c r="I7" s="612">
        <v>2500000</v>
      </c>
      <c r="J7" s="612">
        <v>2500000</v>
      </c>
    </row>
    <row r="8" spans="1:10" ht="33.75" x14ac:dyDescent="0.25">
      <c r="A8" s="601" t="s">
        <v>223</v>
      </c>
      <c r="B8" s="601" t="s">
        <v>8</v>
      </c>
      <c r="C8" s="601" t="s">
        <v>224</v>
      </c>
      <c r="D8" s="595" t="s">
        <v>237</v>
      </c>
      <c r="E8" s="595" t="s">
        <v>238</v>
      </c>
      <c r="F8" s="603" t="s">
        <v>239</v>
      </c>
      <c r="G8" s="603">
        <v>0.9</v>
      </c>
      <c r="H8" s="603">
        <v>0.9</v>
      </c>
      <c r="I8" s="603">
        <v>0.9</v>
      </c>
      <c r="J8" s="603">
        <v>0.9</v>
      </c>
    </row>
    <row r="9" spans="1:10" ht="33.75" x14ac:dyDescent="0.25">
      <c r="A9" s="604" t="s">
        <v>225</v>
      </c>
      <c r="B9" s="601" t="s">
        <v>8</v>
      </c>
      <c r="C9" s="601" t="s">
        <v>224</v>
      </c>
      <c r="D9" s="604" t="s">
        <v>226</v>
      </c>
      <c r="E9" s="604" t="s">
        <v>226</v>
      </c>
      <c r="F9" s="596" t="s">
        <v>233</v>
      </c>
      <c r="G9" s="602">
        <v>0.9</v>
      </c>
      <c r="H9" s="602">
        <v>0.9</v>
      </c>
      <c r="I9" s="602">
        <v>0.9</v>
      </c>
      <c r="J9" s="602">
        <v>0.9</v>
      </c>
    </row>
    <row r="10" spans="1:10" ht="33.75" x14ac:dyDescent="0.25">
      <c r="A10" s="604" t="s">
        <v>227</v>
      </c>
      <c r="B10" s="601" t="s">
        <v>9</v>
      </c>
      <c r="C10" s="607" t="s">
        <v>228</v>
      </c>
      <c r="D10" s="595" t="s">
        <v>240</v>
      </c>
      <c r="E10" s="595" t="s">
        <v>241</v>
      </c>
      <c r="F10" s="595" t="s">
        <v>242</v>
      </c>
      <c r="G10" s="603">
        <v>0.85</v>
      </c>
      <c r="H10" s="603">
        <v>0.85</v>
      </c>
      <c r="I10" s="603">
        <v>0.85</v>
      </c>
      <c r="J10" s="603">
        <v>0.85</v>
      </c>
    </row>
    <row r="11" spans="1:10" ht="22.5" x14ac:dyDescent="0.25">
      <c r="A11" s="604" t="s">
        <v>229</v>
      </c>
      <c r="B11" s="601" t="s">
        <v>9</v>
      </c>
      <c r="C11" s="613" t="s">
        <v>228</v>
      </c>
      <c r="D11" s="597" t="s">
        <v>243</v>
      </c>
      <c r="E11" s="594" t="s">
        <v>244</v>
      </c>
      <c r="F11" s="595" t="s">
        <v>245</v>
      </c>
      <c r="G11" s="602">
        <v>0.65</v>
      </c>
      <c r="H11" s="602">
        <v>0.9</v>
      </c>
      <c r="I11" s="602">
        <v>0.9</v>
      </c>
      <c r="J11" s="602">
        <v>0.9</v>
      </c>
    </row>
    <row r="12" spans="1:10" ht="22.5" x14ac:dyDescent="0.25">
      <c r="A12" s="604" t="s">
        <v>230</v>
      </c>
      <c r="B12" s="601" t="s">
        <v>9</v>
      </c>
      <c r="C12" s="613" t="s">
        <v>228</v>
      </c>
      <c r="D12" s="597" t="s">
        <v>246</v>
      </c>
      <c r="E12" s="597" t="s">
        <v>247</v>
      </c>
      <c r="F12" s="595" t="s">
        <v>245</v>
      </c>
      <c r="G12" s="602">
        <v>0.5</v>
      </c>
      <c r="H12" s="602">
        <v>0.9</v>
      </c>
      <c r="I12" s="602">
        <v>0.9</v>
      </c>
      <c r="J12" s="602">
        <v>0.9</v>
      </c>
    </row>
    <row r="13" spans="1:10" ht="22.5" x14ac:dyDescent="0.25">
      <c r="A13" s="607" t="s">
        <v>231</v>
      </c>
      <c r="B13" s="607" t="s">
        <v>9</v>
      </c>
      <c r="C13" s="614" t="s">
        <v>228</v>
      </c>
      <c r="D13" s="608" t="s">
        <v>234</v>
      </c>
      <c r="E13" s="608" t="s">
        <v>235</v>
      </c>
      <c r="F13" s="608" t="s">
        <v>236</v>
      </c>
      <c r="G13" s="609">
        <v>0.63</v>
      </c>
      <c r="H13" s="609">
        <v>0.95</v>
      </c>
      <c r="I13" s="609">
        <v>0.95</v>
      </c>
      <c r="J13" s="609">
        <v>0.95</v>
      </c>
    </row>
    <row r="14" spans="1:10" x14ac:dyDescent="0.25">
      <c r="A14" s="610" t="s">
        <v>232</v>
      </c>
      <c r="B14" s="610"/>
      <c r="C14" s="610"/>
      <c r="D14" s="610"/>
      <c r="E14" s="610"/>
      <c r="F14" s="610"/>
      <c r="G14" s="610"/>
      <c r="H14" s="610"/>
      <c r="I14" s="610"/>
      <c r="J14" s="610"/>
    </row>
  </sheetData>
  <mergeCells count="2"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621D-207D-4322-B76C-87487C14419C}">
  <dimension ref="A1:L41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23</v>
      </c>
    </row>
    <row r="3" spans="1:12" x14ac:dyDescent="0.25">
      <c r="A3" s="49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33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34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35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55.5" x14ac:dyDescent="0.25">
      <c r="A9" s="57" t="s">
        <v>24</v>
      </c>
      <c r="B9" s="58" t="s">
        <v>36</v>
      </c>
      <c r="C9" s="46"/>
      <c r="D9" s="59"/>
      <c r="E9" s="60" t="s">
        <v>37</v>
      </c>
      <c r="F9" s="61" t="s">
        <v>38</v>
      </c>
      <c r="G9" s="61" t="s">
        <v>39</v>
      </c>
      <c r="H9" s="45" t="s">
        <v>40</v>
      </c>
      <c r="I9" s="48"/>
      <c r="J9" s="62"/>
      <c r="K9" s="61" t="s">
        <v>38</v>
      </c>
      <c r="L9" s="63" t="s">
        <v>41</v>
      </c>
    </row>
    <row r="10" spans="1:12" x14ac:dyDescent="0.25">
      <c r="A10" s="64" t="s">
        <v>2</v>
      </c>
      <c r="B10" s="65" t="s">
        <v>25</v>
      </c>
      <c r="C10" s="65" t="s">
        <v>26</v>
      </c>
      <c r="D10" s="66" t="s">
        <v>27</v>
      </c>
      <c r="E10" s="67" t="s">
        <v>28</v>
      </c>
      <c r="F10" s="68" t="s">
        <v>42</v>
      </c>
      <c r="G10" s="69"/>
      <c r="H10" s="65" t="s">
        <v>29</v>
      </c>
      <c r="I10" s="65" t="s">
        <v>12</v>
      </c>
      <c r="J10" s="70" t="s">
        <v>13</v>
      </c>
      <c r="K10" s="68" t="s">
        <v>43</v>
      </c>
      <c r="L10" s="71"/>
    </row>
    <row r="11" spans="1:12" x14ac:dyDescent="0.25">
      <c r="A11" s="13" t="s">
        <v>44</v>
      </c>
      <c r="B11" s="72">
        <v>2184.6750000000002</v>
      </c>
      <c r="C11" s="72">
        <v>2636.8510000000001</v>
      </c>
      <c r="D11" s="72">
        <v>2795.0650000000001</v>
      </c>
      <c r="E11" s="15">
        <v>2904.0610000000001</v>
      </c>
      <c r="F11" s="73">
        <v>0.1</v>
      </c>
      <c r="G11" s="73">
        <v>0.25900000000000001</v>
      </c>
      <c r="H11" s="72">
        <v>2534.076</v>
      </c>
      <c r="I11" s="72">
        <v>2658.35</v>
      </c>
      <c r="J11" s="72">
        <v>2781.7249999999999</v>
      </c>
      <c r="K11" s="73">
        <v>-1.4E-2</v>
      </c>
      <c r="L11" s="74">
        <v>0.24299999999999999</v>
      </c>
    </row>
    <row r="12" spans="1:12" x14ac:dyDescent="0.25">
      <c r="A12" s="13" t="s">
        <v>45</v>
      </c>
      <c r="B12" s="75">
        <v>2724.2689999999998</v>
      </c>
      <c r="C12" s="75">
        <v>2974.8359999999998</v>
      </c>
      <c r="D12" s="75">
        <v>3562.1640000000002</v>
      </c>
      <c r="E12" s="15">
        <v>4241.0110000000004</v>
      </c>
      <c r="F12" s="76">
        <v>0.159</v>
      </c>
      <c r="G12" s="76">
        <v>0.33200000000000002</v>
      </c>
      <c r="H12" s="75">
        <v>3032.3820000000001</v>
      </c>
      <c r="I12" s="75">
        <v>3194.2530000000002</v>
      </c>
      <c r="J12" s="75">
        <v>3329.6880000000001</v>
      </c>
      <c r="K12" s="76">
        <v>-7.6999999999999999E-2</v>
      </c>
      <c r="L12" s="77">
        <v>0.308</v>
      </c>
    </row>
    <row r="13" spans="1:12" x14ac:dyDescent="0.25">
      <c r="A13" s="13" t="s">
        <v>46</v>
      </c>
      <c r="B13" s="75">
        <v>1278.4770000000001</v>
      </c>
      <c r="C13" s="75">
        <v>1392.6510000000001</v>
      </c>
      <c r="D13" s="75">
        <v>1329.9290000000001</v>
      </c>
      <c r="E13" s="15">
        <v>810.97799999999995</v>
      </c>
      <c r="F13" s="76">
        <v>-0.14099999999999999</v>
      </c>
      <c r="G13" s="76">
        <v>0.11799999999999999</v>
      </c>
      <c r="H13" s="75">
        <v>897.02300000000002</v>
      </c>
      <c r="I13" s="75">
        <v>939.73400000000004</v>
      </c>
      <c r="J13" s="75">
        <v>983.36</v>
      </c>
      <c r="K13" s="76">
        <v>6.6000000000000003E-2</v>
      </c>
      <c r="L13" s="77">
        <v>8.1000000000000003E-2</v>
      </c>
    </row>
    <row r="14" spans="1:12" x14ac:dyDescent="0.25">
      <c r="A14" s="13" t="s">
        <v>47</v>
      </c>
      <c r="B14" s="75">
        <v>2282.8380000000002</v>
      </c>
      <c r="C14" s="75">
        <v>2427.098</v>
      </c>
      <c r="D14" s="75">
        <v>2710.873</v>
      </c>
      <c r="E14" s="15">
        <v>4423.9040000000005</v>
      </c>
      <c r="F14" s="76">
        <v>0.247</v>
      </c>
      <c r="G14" s="76">
        <v>0.29099999999999998</v>
      </c>
      <c r="H14" s="75">
        <v>4031.99</v>
      </c>
      <c r="I14" s="75">
        <v>3946.4839999999999</v>
      </c>
      <c r="J14" s="75">
        <v>4132.8710000000001</v>
      </c>
      <c r="K14" s="76">
        <v>-2.1999999999999999E-2</v>
      </c>
      <c r="L14" s="77">
        <v>0.36899999999999999</v>
      </c>
    </row>
    <row r="15" spans="1:12" x14ac:dyDescent="0.25">
      <c r="A15" s="78" t="s">
        <v>48</v>
      </c>
      <c r="B15" s="79">
        <v>8470.259</v>
      </c>
      <c r="C15" s="79">
        <v>9431.4359999999997</v>
      </c>
      <c r="D15" s="79">
        <v>10398.031000000001</v>
      </c>
      <c r="E15" s="37">
        <v>12379.954</v>
      </c>
      <c r="F15" s="80">
        <v>0.13500000000000001</v>
      </c>
      <c r="G15" s="81">
        <v>1</v>
      </c>
      <c r="H15" s="79">
        <v>10495.471</v>
      </c>
      <c r="I15" s="79">
        <v>10738.821</v>
      </c>
      <c r="J15" s="79">
        <v>11227.644</v>
      </c>
      <c r="K15" s="80">
        <v>-3.2000000000000001E-2</v>
      </c>
      <c r="L15" s="82">
        <v>1</v>
      </c>
    </row>
    <row r="16" spans="1:12" x14ac:dyDescent="0.25">
      <c r="A16" s="78" t="s">
        <v>49</v>
      </c>
      <c r="B16" s="79">
        <v>8470.259</v>
      </c>
      <c r="C16" s="79">
        <v>9431.4359999999997</v>
      </c>
      <c r="D16" s="79">
        <v>10398.031000000001</v>
      </c>
      <c r="E16" s="37">
        <v>12379.954</v>
      </c>
      <c r="F16" s="80">
        <v>0.13500000000000001</v>
      </c>
      <c r="G16" s="81">
        <v>1</v>
      </c>
      <c r="H16" s="79">
        <v>10495.471</v>
      </c>
      <c r="I16" s="79">
        <v>10738.821</v>
      </c>
      <c r="J16" s="79">
        <v>11227.644</v>
      </c>
      <c r="K16" s="80">
        <v>-3.2000000000000001E-2</v>
      </c>
      <c r="L16" s="82">
        <v>1</v>
      </c>
    </row>
    <row r="17" spans="1:12" ht="18" x14ac:dyDescent="0.25">
      <c r="A17" s="83" t="s">
        <v>50</v>
      </c>
      <c r="B17" s="84" t="s">
        <v>11</v>
      </c>
      <c r="C17" s="84"/>
      <c r="D17" s="85"/>
      <c r="E17" s="86">
        <v>0</v>
      </c>
      <c r="F17" s="87"/>
      <c r="G17" s="88"/>
      <c r="H17" s="89">
        <v>-13.446</v>
      </c>
      <c r="I17" s="89">
        <v>-272.12799999999999</v>
      </c>
      <c r="J17" s="89">
        <v>-287.76</v>
      </c>
      <c r="K17" s="87"/>
      <c r="L17" s="90"/>
    </row>
    <row r="18" spans="1:12" x14ac:dyDescent="0.25">
      <c r="A18" s="91"/>
      <c r="B18" s="92"/>
      <c r="C18" s="92"/>
      <c r="D18" s="92"/>
      <c r="E18" s="92"/>
      <c r="F18" s="93"/>
      <c r="G18" s="93"/>
      <c r="H18" s="92"/>
      <c r="I18" s="92"/>
      <c r="J18" s="92"/>
      <c r="K18" s="93"/>
      <c r="L18" s="93"/>
    </row>
    <row r="19" spans="1:12" x14ac:dyDescent="0.25">
      <c r="A19" s="94" t="s">
        <v>51</v>
      </c>
      <c r="B19" s="95"/>
      <c r="C19" s="95"/>
      <c r="D19" s="95"/>
      <c r="E19" s="95"/>
      <c r="F19" s="96"/>
      <c r="G19" s="96"/>
      <c r="H19" s="95"/>
      <c r="I19" s="95"/>
      <c r="J19" s="97"/>
      <c r="K19" s="96"/>
      <c r="L19" s="96"/>
    </row>
    <row r="20" spans="1:12" x14ac:dyDescent="0.25">
      <c r="A20" s="98" t="s">
        <v>52</v>
      </c>
      <c r="B20" s="99">
        <v>5846.9459999999999</v>
      </c>
      <c r="C20" s="99">
        <v>6647.8779999999997</v>
      </c>
      <c r="D20" s="99">
        <v>7399.19</v>
      </c>
      <c r="E20" s="25">
        <v>7138.7650000000003</v>
      </c>
      <c r="F20" s="100">
        <v>6.9000000000000006E-2</v>
      </c>
      <c r="G20" s="100">
        <v>0.66500000000000004</v>
      </c>
      <c r="H20" s="99">
        <v>6424.5209999999997</v>
      </c>
      <c r="I20" s="99">
        <v>6751.7510000000002</v>
      </c>
      <c r="J20" s="99">
        <v>7052.2349999999997</v>
      </c>
      <c r="K20" s="100">
        <v>-4.0000000000000001E-3</v>
      </c>
      <c r="L20" s="101">
        <v>0.61</v>
      </c>
    </row>
    <row r="21" spans="1:12" x14ac:dyDescent="0.25">
      <c r="A21" s="13" t="s">
        <v>53</v>
      </c>
      <c r="B21" s="102">
        <v>3511.357</v>
      </c>
      <c r="C21" s="72">
        <v>3667.4859999999999</v>
      </c>
      <c r="D21" s="72">
        <v>3903.6170000000002</v>
      </c>
      <c r="E21" s="103">
        <v>3498.5650000000001</v>
      </c>
      <c r="F21" s="73">
        <v>-1E-3</v>
      </c>
      <c r="G21" s="73">
        <v>0.35799999999999998</v>
      </c>
      <c r="H21" s="72">
        <v>3976.0070000000001</v>
      </c>
      <c r="I21" s="72">
        <v>4191.4120000000003</v>
      </c>
      <c r="J21" s="72">
        <v>4368.82</v>
      </c>
      <c r="K21" s="73">
        <v>7.6999999999999999E-2</v>
      </c>
      <c r="L21" s="104">
        <v>0.35799999999999998</v>
      </c>
    </row>
    <row r="22" spans="1:12" x14ac:dyDescent="0.25">
      <c r="A22" s="13" t="s">
        <v>54</v>
      </c>
      <c r="B22" s="22">
        <v>2335.5889999999999</v>
      </c>
      <c r="C22" s="75">
        <v>2980.3919999999998</v>
      </c>
      <c r="D22" s="75">
        <v>3494.46</v>
      </c>
      <c r="E22" s="15">
        <v>3640.2</v>
      </c>
      <c r="F22" s="76">
        <v>0.159</v>
      </c>
      <c r="G22" s="76">
        <v>0.30599999999999999</v>
      </c>
      <c r="H22" s="75">
        <v>2448.5140000000001</v>
      </c>
      <c r="I22" s="75">
        <v>2560.3389999999999</v>
      </c>
      <c r="J22" s="75">
        <v>2683.415</v>
      </c>
      <c r="K22" s="76">
        <v>-9.7000000000000003E-2</v>
      </c>
      <c r="L22" s="105">
        <v>0.253</v>
      </c>
    </row>
    <row r="23" spans="1:12" x14ac:dyDescent="0.25">
      <c r="A23" s="106" t="s">
        <v>55</v>
      </c>
      <c r="B23" s="107"/>
      <c r="C23" s="108"/>
      <c r="D23" s="109"/>
      <c r="E23" s="110"/>
      <c r="F23" s="111">
        <v>0</v>
      </c>
      <c r="G23" s="111">
        <v>0</v>
      </c>
      <c r="H23" s="108"/>
      <c r="I23" s="108"/>
      <c r="J23" s="108"/>
      <c r="K23" s="111">
        <v>0</v>
      </c>
      <c r="L23" s="112">
        <v>0</v>
      </c>
    </row>
    <row r="24" spans="1:12" x14ac:dyDescent="0.25">
      <c r="A24" s="106" t="s">
        <v>56</v>
      </c>
      <c r="B24" s="113">
        <v>703.13699999999994</v>
      </c>
      <c r="C24" s="114">
        <v>629.29100000000005</v>
      </c>
      <c r="D24" s="114">
        <v>619.13900000000001</v>
      </c>
      <c r="E24" s="115">
        <v>950.572</v>
      </c>
      <c r="F24" s="116">
        <v>0.106</v>
      </c>
      <c r="G24" s="116">
        <v>7.0999999999999994E-2</v>
      </c>
      <c r="H24" s="114">
        <v>1164.327</v>
      </c>
      <c r="I24" s="114">
        <v>1213.0039999999999</v>
      </c>
      <c r="J24" s="114">
        <v>1272.394</v>
      </c>
      <c r="K24" s="116">
        <v>0.10199999999999999</v>
      </c>
      <c r="L24" s="117">
        <v>0.10299999999999999</v>
      </c>
    </row>
    <row r="25" spans="1:12" x14ac:dyDescent="0.25">
      <c r="A25" s="106" t="s">
        <v>57</v>
      </c>
      <c r="B25" s="113">
        <v>309.75099999999998</v>
      </c>
      <c r="C25" s="114">
        <v>399.77</v>
      </c>
      <c r="D25" s="114">
        <v>473.923</v>
      </c>
      <c r="E25" s="115">
        <v>417.60599999999999</v>
      </c>
      <c r="F25" s="116">
        <v>0.105</v>
      </c>
      <c r="G25" s="116">
        <v>3.9E-2</v>
      </c>
      <c r="H25" s="114">
        <v>258.84899999999999</v>
      </c>
      <c r="I25" s="114">
        <v>269.63900000000001</v>
      </c>
      <c r="J25" s="114">
        <v>282.63499999999999</v>
      </c>
      <c r="K25" s="116">
        <v>-0.122</v>
      </c>
      <c r="L25" s="117">
        <v>2.7E-2</v>
      </c>
    </row>
    <row r="26" spans="1:12" ht="27" x14ac:dyDescent="0.25">
      <c r="A26" s="106" t="s">
        <v>58</v>
      </c>
      <c r="B26" s="113">
        <v>47.662999999999997</v>
      </c>
      <c r="C26" s="114">
        <v>57.307000000000002</v>
      </c>
      <c r="D26" s="114">
        <v>90.156999999999996</v>
      </c>
      <c r="E26" s="115">
        <v>58.767000000000003</v>
      </c>
      <c r="F26" s="116">
        <v>7.1999999999999995E-2</v>
      </c>
      <c r="G26" s="116">
        <v>6.0000000000000001E-3</v>
      </c>
      <c r="H26" s="114">
        <v>57.128</v>
      </c>
      <c r="I26" s="114">
        <v>59.462000000000003</v>
      </c>
      <c r="J26" s="114">
        <v>62.073</v>
      </c>
      <c r="K26" s="116">
        <v>1.7999999999999999E-2</v>
      </c>
      <c r="L26" s="117">
        <v>5.0000000000000001E-3</v>
      </c>
    </row>
    <row r="27" spans="1:12" x14ac:dyDescent="0.25">
      <c r="A27" s="106" t="s">
        <v>59</v>
      </c>
      <c r="B27" s="113">
        <v>373.02600000000001</v>
      </c>
      <c r="C27" s="114">
        <v>478.88499999999999</v>
      </c>
      <c r="D27" s="114">
        <v>492.35700000000003</v>
      </c>
      <c r="E27" s="115">
        <v>332.30099999999999</v>
      </c>
      <c r="F27" s="116">
        <v>-3.7999999999999999E-2</v>
      </c>
      <c r="G27" s="116">
        <v>4.1000000000000002E-2</v>
      </c>
      <c r="H27" s="114">
        <v>333.90699999999998</v>
      </c>
      <c r="I27" s="114">
        <v>357.43799999999999</v>
      </c>
      <c r="J27" s="114">
        <v>374.59100000000001</v>
      </c>
      <c r="K27" s="116">
        <v>4.1000000000000002E-2</v>
      </c>
      <c r="L27" s="117">
        <v>3.1E-2</v>
      </c>
    </row>
    <row r="28" spans="1:12" x14ac:dyDescent="0.25">
      <c r="A28" s="106" t="s">
        <v>60</v>
      </c>
      <c r="B28" s="113">
        <v>227.21299999999999</v>
      </c>
      <c r="C28" s="114">
        <v>297.98399999999998</v>
      </c>
      <c r="D28" s="114">
        <v>323.74799999999999</v>
      </c>
      <c r="E28" s="115">
        <v>333.43099999999998</v>
      </c>
      <c r="F28" s="116">
        <v>0.13600000000000001</v>
      </c>
      <c r="G28" s="116">
        <v>2.9000000000000001E-2</v>
      </c>
      <c r="H28" s="114">
        <v>188.79400000000001</v>
      </c>
      <c r="I28" s="114">
        <v>196.755</v>
      </c>
      <c r="J28" s="114">
        <v>205.983</v>
      </c>
      <c r="K28" s="116">
        <v>-0.14799999999999999</v>
      </c>
      <c r="L28" s="117">
        <v>2.1000000000000001E-2</v>
      </c>
    </row>
    <row r="29" spans="1:12" x14ac:dyDescent="0.25">
      <c r="A29" s="106" t="s">
        <v>61</v>
      </c>
      <c r="B29" s="113">
        <v>45.521000000000001</v>
      </c>
      <c r="C29" s="114">
        <v>84.840999999999994</v>
      </c>
      <c r="D29" s="114">
        <v>206.34100000000001</v>
      </c>
      <c r="E29" s="115">
        <v>167.357</v>
      </c>
      <c r="F29" s="116">
        <v>0.54300000000000004</v>
      </c>
      <c r="G29" s="116">
        <v>1.2E-2</v>
      </c>
      <c r="H29" s="114">
        <v>134.10599999999999</v>
      </c>
      <c r="I29" s="114">
        <v>139.72499999999999</v>
      </c>
      <c r="J29" s="114">
        <v>146.215</v>
      </c>
      <c r="K29" s="116">
        <v>-4.3999999999999997E-2</v>
      </c>
      <c r="L29" s="117">
        <v>1.2999999999999999E-2</v>
      </c>
    </row>
    <row r="30" spans="1:12" x14ac:dyDescent="0.25">
      <c r="A30" s="13" t="s">
        <v>62</v>
      </c>
      <c r="B30" s="118">
        <v>0</v>
      </c>
      <c r="C30" s="119">
        <v>0</v>
      </c>
      <c r="D30" s="119">
        <v>1.113</v>
      </c>
      <c r="E30" s="120">
        <v>0</v>
      </c>
      <c r="F30" s="121">
        <v>0</v>
      </c>
      <c r="G30" s="121">
        <v>0</v>
      </c>
      <c r="H30" s="119">
        <v>0</v>
      </c>
      <c r="I30" s="119">
        <v>0</v>
      </c>
      <c r="J30" s="119">
        <v>0</v>
      </c>
      <c r="K30" s="121">
        <v>0</v>
      </c>
      <c r="L30" s="122">
        <v>0</v>
      </c>
    </row>
    <row r="31" spans="1:12" ht="18" x14ac:dyDescent="0.25">
      <c r="A31" s="123" t="s">
        <v>63</v>
      </c>
      <c r="B31" s="124">
        <v>2291.3530000000001</v>
      </c>
      <c r="C31" s="124">
        <v>2443.7139999999999</v>
      </c>
      <c r="D31" s="124">
        <v>2590.5700000000002</v>
      </c>
      <c r="E31" s="125">
        <v>4454.3760000000002</v>
      </c>
      <c r="F31" s="126">
        <v>0.248</v>
      </c>
      <c r="G31" s="126">
        <v>0.28999999999999998</v>
      </c>
      <c r="H31" s="124">
        <v>4056.4</v>
      </c>
      <c r="I31" s="124">
        <v>3971.9110000000001</v>
      </c>
      <c r="J31" s="124">
        <v>4159.5219999999999</v>
      </c>
      <c r="K31" s="126">
        <v>-2.3E-2</v>
      </c>
      <c r="L31" s="127">
        <v>0.371</v>
      </c>
    </row>
    <row r="32" spans="1:12" x14ac:dyDescent="0.25">
      <c r="A32" s="13" t="s">
        <v>64</v>
      </c>
      <c r="B32" s="102">
        <v>1.9259999999999999</v>
      </c>
      <c r="C32" s="72">
        <v>1.903</v>
      </c>
      <c r="D32" s="72">
        <v>2.0489999999999999</v>
      </c>
      <c r="E32" s="103">
        <v>4.149</v>
      </c>
      <c r="F32" s="73">
        <v>0.29199999999999998</v>
      </c>
      <c r="G32" s="73">
        <v>0</v>
      </c>
      <c r="H32" s="72">
        <v>2.8479999999999999</v>
      </c>
      <c r="I32" s="72">
        <v>2.9670000000000001</v>
      </c>
      <c r="J32" s="72">
        <v>3.109</v>
      </c>
      <c r="K32" s="73">
        <v>-9.1999999999999998E-2</v>
      </c>
      <c r="L32" s="104">
        <v>0</v>
      </c>
    </row>
    <row r="33" spans="1:12" ht="18" x14ac:dyDescent="0.25">
      <c r="A33" s="13" t="s">
        <v>65</v>
      </c>
      <c r="B33" s="22">
        <v>2263.7440000000001</v>
      </c>
      <c r="C33" s="75">
        <v>2417.1750000000002</v>
      </c>
      <c r="D33" s="75">
        <v>2566.627</v>
      </c>
      <c r="E33" s="15">
        <v>4424.5659999999998</v>
      </c>
      <c r="F33" s="76">
        <v>0.25</v>
      </c>
      <c r="G33" s="76">
        <v>0.28699999999999998</v>
      </c>
      <c r="H33" s="75">
        <v>4032.5990000000002</v>
      </c>
      <c r="I33" s="75">
        <v>3947.1179999999999</v>
      </c>
      <c r="J33" s="75">
        <v>4133.5360000000001</v>
      </c>
      <c r="K33" s="76">
        <v>-2.1999999999999999E-2</v>
      </c>
      <c r="L33" s="105">
        <v>0.36899999999999999</v>
      </c>
    </row>
    <row r="34" spans="1:12" x14ac:dyDescent="0.25">
      <c r="A34" s="13" t="s">
        <v>66</v>
      </c>
      <c r="B34" s="118">
        <v>25.683</v>
      </c>
      <c r="C34" s="119">
        <v>24.635999999999999</v>
      </c>
      <c r="D34" s="119">
        <v>21.893999999999998</v>
      </c>
      <c r="E34" s="120">
        <v>25.661000000000001</v>
      </c>
      <c r="F34" s="121">
        <v>0</v>
      </c>
      <c r="G34" s="121">
        <v>2E-3</v>
      </c>
      <c r="H34" s="119">
        <v>20.952999999999999</v>
      </c>
      <c r="I34" s="119">
        <v>21.826000000000001</v>
      </c>
      <c r="J34" s="119">
        <v>22.876999999999999</v>
      </c>
      <c r="K34" s="121">
        <v>-3.7999999999999999E-2</v>
      </c>
      <c r="L34" s="122">
        <v>2E-3</v>
      </c>
    </row>
    <row r="35" spans="1:12" ht="18" x14ac:dyDescent="0.25">
      <c r="A35" s="123" t="s">
        <v>67</v>
      </c>
      <c r="B35" s="124">
        <v>321.721</v>
      </c>
      <c r="C35" s="124">
        <v>331.87900000000002</v>
      </c>
      <c r="D35" s="124">
        <v>404.02100000000002</v>
      </c>
      <c r="E35" s="125">
        <v>786.81299999999999</v>
      </c>
      <c r="F35" s="126">
        <v>0.34699999999999998</v>
      </c>
      <c r="G35" s="126">
        <v>4.4999999999999998E-2</v>
      </c>
      <c r="H35" s="124">
        <v>14.55</v>
      </c>
      <c r="I35" s="124">
        <v>15.159000000000001</v>
      </c>
      <c r="J35" s="124">
        <v>15.887</v>
      </c>
      <c r="K35" s="126">
        <v>-0.72799999999999998</v>
      </c>
      <c r="L35" s="127">
        <v>1.9E-2</v>
      </c>
    </row>
    <row r="36" spans="1:12" ht="18" x14ac:dyDescent="0.25">
      <c r="A36" s="13" t="s">
        <v>68</v>
      </c>
      <c r="B36" s="102">
        <v>161.18700000000001</v>
      </c>
      <c r="C36" s="72">
        <v>91.771000000000001</v>
      </c>
      <c r="D36" s="72">
        <v>55.972000000000001</v>
      </c>
      <c r="E36" s="103">
        <v>204.64</v>
      </c>
      <c r="F36" s="73">
        <v>8.3000000000000004E-2</v>
      </c>
      <c r="G36" s="73">
        <v>1.2999999999999999E-2</v>
      </c>
      <c r="H36" s="72">
        <v>0</v>
      </c>
      <c r="I36" s="72">
        <v>0</v>
      </c>
      <c r="J36" s="72">
        <v>0</v>
      </c>
      <c r="K36" s="73">
        <v>-1</v>
      </c>
      <c r="L36" s="104">
        <v>5.0000000000000001E-3</v>
      </c>
    </row>
    <row r="37" spans="1:12" x14ac:dyDescent="0.25">
      <c r="A37" s="13" t="s">
        <v>69</v>
      </c>
      <c r="B37" s="22">
        <v>102.958</v>
      </c>
      <c r="C37" s="75">
        <v>185.21799999999999</v>
      </c>
      <c r="D37" s="75">
        <v>214.50200000000001</v>
      </c>
      <c r="E37" s="15">
        <v>541.94399999999996</v>
      </c>
      <c r="F37" s="76">
        <v>0.74</v>
      </c>
      <c r="G37" s="76">
        <v>2.5999999999999999E-2</v>
      </c>
      <c r="H37" s="75">
        <v>14.55</v>
      </c>
      <c r="I37" s="75">
        <v>15.159000000000001</v>
      </c>
      <c r="J37" s="75">
        <v>15.887</v>
      </c>
      <c r="K37" s="76">
        <v>-0.69199999999999995</v>
      </c>
      <c r="L37" s="105">
        <v>1.2999999999999999E-2</v>
      </c>
    </row>
    <row r="38" spans="1:12" ht="18" x14ac:dyDescent="0.25">
      <c r="A38" s="13" t="s">
        <v>70</v>
      </c>
      <c r="B38" s="128">
        <v>57.576000000000001</v>
      </c>
      <c r="C38" s="129">
        <v>54.89</v>
      </c>
      <c r="D38" s="129">
        <v>133.547</v>
      </c>
      <c r="E38" s="130">
        <v>40.228999999999999</v>
      </c>
      <c r="F38" s="131">
        <v>-0.113</v>
      </c>
      <c r="G38" s="131">
        <v>7.0000000000000001E-3</v>
      </c>
      <c r="H38" s="119">
        <v>0</v>
      </c>
      <c r="I38" s="119">
        <v>0</v>
      </c>
      <c r="J38" s="119">
        <v>0</v>
      </c>
      <c r="K38" s="131">
        <v>-1</v>
      </c>
      <c r="L38" s="132">
        <v>1E-3</v>
      </c>
    </row>
    <row r="39" spans="1:12" ht="18" x14ac:dyDescent="0.25">
      <c r="A39" s="133" t="s">
        <v>71</v>
      </c>
      <c r="B39" s="134">
        <v>10.239000000000001</v>
      </c>
      <c r="C39" s="134">
        <v>7.9649999999999999</v>
      </c>
      <c r="D39" s="134">
        <v>4.25</v>
      </c>
      <c r="E39" s="135">
        <v>0</v>
      </c>
      <c r="F39" s="136">
        <v>-1</v>
      </c>
      <c r="G39" s="136">
        <v>1E-3</v>
      </c>
      <c r="H39" s="134">
        <v>0</v>
      </c>
      <c r="I39" s="134">
        <v>0</v>
      </c>
      <c r="J39" s="134">
        <v>0</v>
      </c>
      <c r="K39" s="136">
        <v>0</v>
      </c>
      <c r="L39" s="137">
        <v>0</v>
      </c>
    </row>
    <row r="40" spans="1:12" x14ac:dyDescent="0.25">
      <c r="A40" s="138" t="s">
        <v>14</v>
      </c>
      <c r="B40" s="139">
        <v>8470.259</v>
      </c>
      <c r="C40" s="139">
        <v>9431.4359999999997</v>
      </c>
      <c r="D40" s="139">
        <v>10398.031000000001</v>
      </c>
      <c r="E40" s="140">
        <v>12379.954</v>
      </c>
      <c r="F40" s="141">
        <v>0.13500000000000001</v>
      </c>
      <c r="G40" s="141">
        <v>1</v>
      </c>
      <c r="H40" s="139">
        <v>10495.471</v>
      </c>
      <c r="I40" s="139">
        <v>10738.821</v>
      </c>
      <c r="J40" s="139">
        <v>11227.644</v>
      </c>
      <c r="K40" s="141">
        <v>-3.2000000000000001E-2</v>
      </c>
      <c r="L40" s="142">
        <v>1</v>
      </c>
    </row>
    <row r="41" spans="1:12" x14ac:dyDescent="0.25">
      <c r="A41" s="143" t="s">
        <v>72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9AC18-DD6F-430C-BA78-972B1BB9C36F}">
  <dimension ref="A1:O35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23</v>
      </c>
    </row>
    <row r="3" spans="1:15" x14ac:dyDescent="0.25">
      <c r="A3" s="145" t="s">
        <v>73</v>
      </c>
      <c r="B3" s="146"/>
      <c r="C3" s="146"/>
      <c r="D3" s="147"/>
      <c r="E3" s="148"/>
      <c r="F3" s="146"/>
      <c r="G3" s="149"/>
      <c r="H3" s="146"/>
      <c r="I3" s="146"/>
      <c r="J3" s="149"/>
      <c r="K3" s="146"/>
      <c r="L3" s="149"/>
      <c r="M3" s="149"/>
      <c r="N3" s="150"/>
      <c r="O3" s="150"/>
    </row>
    <row r="4" spans="1:15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0"/>
    </row>
    <row r="5" spans="1:15" x14ac:dyDescent="0.25">
      <c r="A5" s="49" t="s">
        <v>74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11</v>
      </c>
    </row>
    <row r="8" spans="1:15" x14ac:dyDescent="0.25">
      <c r="A8" s="55" t="s">
        <v>33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11</v>
      </c>
    </row>
    <row r="9" spans="1:15" x14ac:dyDescent="0.25">
      <c r="A9" s="55" t="s">
        <v>34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11</v>
      </c>
    </row>
    <row r="10" spans="1:15" x14ac:dyDescent="0.25">
      <c r="A10" s="55" t="s">
        <v>35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11</v>
      </c>
    </row>
    <row r="11" spans="1:15" ht="82.5" x14ac:dyDescent="0.25">
      <c r="A11" s="152" t="s">
        <v>24</v>
      </c>
      <c r="B11" s="46" t="s">
        <v>75</v>
      </c>
      <c r="C11" s="46" t="s">
        <v>37</v>
      </c>
      <c r="D11" s="47" t="s">
        <v>76</v>
      </c>
      <c r="E11" s="45" t="s">
        <v>75</v>
      </c>
      <c r="F11" s="46" t="s">
        <v>37</v>
      </c>
      <c r="G11" s="47" t="s">
        <v>76</v>
      </c>
      <c r="H11" s="153" t="s">
        <v>75</v>
      </c>
      <c r="I11" s="153" t="s">
        <v>37</v>
      </c>
      <c r="J11" s="154" t="s">
        <v>76</v>
      </c>
      <c r="K11" s="46" t="s">
        <v>75</v>
      </c>
      <c r="L11" s="46" t="s">
        <v>37</v>
      </c>
      <c r="M11" s="46" t="s">
        <v>77</v>
      </c>
      <c r="N11" s="61" t="s">
        <v>78</v>
      </c>
      <c r="O11" s="63" t="s">
        <v>79</v>
      </c>
    </row>
    <row r="12" spans="1:15" x14ac:dyDescent="0.25">
      <c r="A12" s="155" t="s">
        <v>2</v>
      </c>
      <c r="B12" s="156" t="s">
        <v>11</v>
      </c>
      <c r="C12" s="157" t="s">
        <v>25</v>
      </c>
      <c r="D12" s="158" t="s">
        <v>11</v>
      </c>
      <c r="E12" s="159" t="s">
        <v>11</v>
      </c>
      <c r="F12" s="157" t="s">
        <v>26</v>
      </c>
      <c r="G12" s="158" t="s">
        <v>11</v>
      </c>
      <c r="H12" s="159" t="s">
        <v>11</v>
      </c>
      <c r="I12" s="157" t="s">
        <v>27</v>
      </c>
      <c r="J12" s="158" t="s">
        <v>11</v>
      </c>
      <c r="K12" s="159" t="s">
        <v>11</v>
      </c>
      <c r="L12" s="157" t="s">
        <v>28</v>
      </c>
      <c r="M12" s="158" t="s">
        <v>11</v>
      </c>
      <c r="N12" s="160" t="s">
        <v>42</v>
      </c>
      <c r="O12" s="161"/>
    </row>
    <row r="13" spans="1:15" x14ac:dyDescent="0.25">
      <c r="A13" s="162" t="s">
        <v>44</v>
      </c>
      <c r="B13" s="72">
        <v>2530.3809999999999</v>
      </c>
      <c r="C13" s="72">
        <v>2243.1590000000001</v>
      </c>
      <c r="D13" s="163">
        <v>2184.6750000000002</v>
      </c>
      <c r="E13" s="102">
        <v>2266.6390000000001</v>
      </c>
      <c r="F13" s="72">
        <v>2371.5250000000001</v>
      </c>
      <c r="G13" s="163">
        <v>2636.8510000000001</v>
      </c>
      <c r="H13" s="22">
        <v>2609.8240000000001</v>
      </c>
      <c r="I13" s="75">
        <v>2802.38</v>
      </c>
      <c r="J13" s="75">
        <v>2795.0650000000001</v>
      </c>
      <c r="K13" s="102">
        <v>2719.453</v>
      </c>
      <c r="L13" s="72">
        <v>2904.0610000000001</v>
      </c>
      <c r="M13" s="72">
        <v>2904.0610000000001</v>
      </c>
      <c r="N13" s="164">
        <v>1.0389999999999999</v>
      </c>
      <c r="O13" s="165">
        <v>1.0189999999999999</v>
      </c>
    </row>
    <row r="14" spans="1:15" x14ac:dyDescent="0.25">
      <c r="A14" s="166" t="s">
        <v>45</v>
      </c>
      <c r="B14" s="75">
        <v>2526.018</v>
      </c>
      <c r="C14" s="75">
        <v>2972.3969999999999</v>
      </c>
      <c r="D14" s="75">
        <v>2724.2689999999998</v>
      </c>
      <c r="E14" s="22">
        <v>2552.4279999999999</v>
      </c>
      <c r="F14" s="75">
        <v>3096.7660000000001</v>
      </c>
      <c r="G14" s="75">
        <v>2974.8359999999998</v>
      </c>
      <c r="H14" s="22">
        <v>2555.8679999999999</v>
      </c>
      <c r="I14" s="75">
        <v>3758.2469999999998</v>
      </c>
      <c r="J14" s="75">
        <v>3562.1640000000002</v>
      </c>
      <c r="K14" s="22">
        <v>3361.3969999999999</v>
      </c>
      <c r="L14" s="75">
        <v>4241.0110000000004</v>
      </c>
      <c r="M14" s="75">
        <v>4241.0110000000004</v>
      </c>
      <c r="N14" s="167">
        <v>1.228</v>
      </c>
      <c r="O14" s="168">
        <v>0.96</v>
      </c>
    </row>
    <row r="15" spans="1:15" x14ac:dyDescent="0.25">
      <c r="A15" s="166" t="s">
        <v>46</v>
      </c>
      <c r="B15" s="75">
        <v>1561.6369999999999</v>
      </c>
      <c r="C15" s="75">
        <v>1288.981</v>
      </c>
      <c r="D15" s="75">
        <v>1278.4770000000001</v>
      </c>
      <c r="E15" s="22">
        <v>1454.316</v>
      </c>
      <c r="F15" s="75">
        <v>1499.4359999999999</v>
      </c>
      <c r="G15" s="75">
        <v>1392.6510000000001</v>
      </c>
      <c r="H15" s="22">
        <v>1477.682</v>
      </c>
      <c r="I15" s="75">
        <v>1501.8</v>
      </c>
      <c r="J15" s="75">
        <v>1329.9290000000001</v>
      </c>
      <c r="K15" s="22">
        <v>858.58900000000006</v>
      </c>
      <c r="L15" s="75">
        <v>810.97799999999995</v>
      </c>
      <c r="M15" s="75">
        <v>810.97799999999995</v>
      </c>
      <c r="N15" s="167">
        <v>0.89900000000000002</v>
      </c>
      <c r="O15" s="168">
        <v>0.94299999999999995</v>
      </c>
    </row>
    <row r="16" spans="1:15" x14ac:dyDescent="0.25">
      <c r="A16" s="166" t="s">
        <v>47</v>
      </c>
      <c r="B16" s="75">
        <v>2411.5929999999998</v>
      </c>
      <c r="C16" s="75">
        <v>2282.8710000000001</v>
      </c>
      <c r="D16" s="75">
        <v>2282.8380000000002</v>
      </c>
      <c r="E16" s="22">
        <v>2417.067</v>
      </c>
      <c r="F16" s="75">
        <v>2463.7089999999998</v>
      </c>
      <c r="G16" s="75">
        <v>2427.098</v>
      </c>
      <c r="H16" s="22">
        <v>2762.5839999999998</v>
      </c>
      <c r="I16" s="75">
        <v>3033.8049999999998</v>
      </c>
      <c r="J16" s="75">
        <v>2710.873</v>
      </c>
      <c r="K16" s="22">
        <v>3923.904</v>
      </c>
      <c r="L16" s="75">
        <v>4423.9040000000005</v>
      </c>
      <c r="M16" s="75">
        <v>4423.9040000000005</v>
      </c>
      <c r="N16" s="167">
        <v>1.0289999999999999</v>
      </c>
      <c r="O16" s="168">
        <v>0.97099999999999997</v>
      </c>
    </row>
    <row r="17" spans="1:15" x14ac:dyDescent="0.25">
      <c r="A17" s="152" t="s">
        <v>14</v>
      </c>
      <c r="B17" s="169">
        <v>9029.6290000000008</v>
      </c>
      <c r="C17" s="169">
        <v>8787.4079999999994</v>
      </c>
      <c r="D17" s="170">
        <v>8470.259</v>
      </c>
      <c r="E17" s="171">
        <v>8690.4500000000007</v>
      </c>
      <c r="F17" s="169">
        <v>9431.4359999999997</v>
      </c>
      <c r="G17" s="169">
        <v>9431.4359999999997</v>
      </c>
      <c r="H17" s="171">
        <v>9405.9580000000005</v>
      </c>
      <c r="I17" s="169">
        <v>11096.232</v>
      </c>
      <c r="J17" s="169">
        <v>10398.031000000001</v>
      </c>
      <c r="K17" s="171">
        <v>10863.343000000001</v>
      </c>
      <c r="L17" s="169">
        <v>12379.954</v>
      </c>
      <c r="M17" s="170">
        <v>12379.954</v>
      </c>
      <c r="N17" s="172">
        <v>1.071</v>
      </c>
      <c r="O17" s="173">
        <v>0.97599999999999998</v>
      </c>
    </row>
    <row r="18" spans="1:15" ht="18" x14ac:dyDescent="0.25">
      <c r="A18" s="83" t="s">
        <v>50</v>
      </c>
      <c r="B18" s="174"/>
      <c r="C18" s="175" t="s">
        <v>80</v>
      </c>
      <c r="D18" s="176"/>
      <c r="E18" s="177"/>
      <c r="F18" s="178"/>
      <c r="G18" s="176"/>
      <c r="H18" s="177"/>
      <c r="I18" s="178" t="s">
        <v>11</v>
      </c>
      <c r="J18" s="176" t="s">
        <v>11</v>
      </c>
      <c r="K18" s="177"/>
      <c r="L18" s="179">
        <v>1516.6110000000001</v>
      </c>
      <c r="M18" s="176"/>
      <c r="N18" s="180"/>
      <c r="O18" s="180"/>
    </row>
    <row r="19" spans="1:15" x14ac:dyDescent="0.25">
      <c r="A19" s="181"/>
      <c r="B19" s="182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4"/>
      <c r="O19" s="184"/>
    </row>
    <row r="20" spans="1:15" ht="18" x14ac:dyDescent="0.25">
      <c r="A20" s="185" t="s">
        <v>51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7"/>
      <c r="O20" s="188"/>
    </row>
    <row r="21" spans="1:15" x14ac:dyDescent="0.25">
      <c r="A21" s="189" t="s">
        <v>52</v>
      </c>
      <c r="B21" s="124">
        <v>6627.0280000000002</v>
      </c>
      <c r="C21" s="124">
        <v>6174.2650000000003</v>
      </c>
      <c r="D21" s="124">
        <v>5846.9459999999999</v>
      </c>
      <c r="E21" s="190">
        <v>6293.33</v>
      </c>
      <c r="F21" s="124">
        <v>6994.3159999999998</v>
      </c>
      <c r="G21" s="124">
        <v>6647.8779999999997</v>
      </c>
      <c r="H21" s="190">
        <v>6798.0529999999999</v>
      </c>
      <c r="I21" s="124">
        <v>7852.7150000000001</v>
      </c>
      <c r="J21" s="124">
        <v>7399.19</v>
      </c>
      <c r="K21" s="190">
        <v>6619.4579999999996</v>
      </c>
      <c r="L21" s="124">
        <v>7138.7650000000003</v>
      </c>
      <c r="M21" s="124">
        <v>7138.7650000000003</v>
      </c>
      <c r="N21" s="191">
        <v>1.026</v>
      </c>
      <c r="O21" s="192">
        <v>0.96</v>
      </c>
    </row>
    <row r="22" spans="1:15" ht="18" x14ac:dyDescent="0.25">
      <c r="A22" s="193" t="s">
        <v>53</v>
      </c>
      <c r="B22" s="102">
        <v>3885.625</v>
      </c>
      <c r="C22" s="72">
        <v>3574.85</v>
      </c>
      <c r="D22" s="72">
        <v>3511.357</v>
      </c>
      <c r="E22" s="102">
        <v>3468.9850000000001</v>
      </c>
      <c r="F22" s="72">
        <v>3607.819</v>
      </c>
      <c r="G22" s="72">
        <v>3667.4859999999999</v>
      </c>
      <c r="H22" s="102">
        <v>3883.855</v>
      </c>
      <c r="I22" s="72">
        <v>4265.1289999999999</v>
      </c>
      <c r="J22" s="72">
        <v>3903.6170000000002</v>
      </c>
      <c r="K22" s="102">
        <v>3958.078</v>
      </c>
      <c r="L22" s="72">
        <v>3498.5650000000001</v>
      </c>
      <c r="M22" s="163">
        <v>3498.5650000000001</v>
      </c>
      <c r="N22" s="194">
        <v>0.95899999999999996</v>
      </c>
      <c r="O22" s="195">
        <v>0.97599999999999998</v>
      </c>
    </row>
    <row r="23" spans="1:15" x14ac:dyDescent="0.25">
      <c r="A23" s="193" t="s">
        <v>81</v>
      </c>
      <c r="B23" s="22">
        <v>2741.4029999999998</v>
      </c>
      <c r="C23" s="75">
        <v>2599.415</v>
      </c>
      <c r="D23" s="75">
        <v>2335.5889999999999</v>
      </c>
      <c r="E23" s="22">
        <v>2824.3449999999998</v>
      </c>
      <c r="F23" s="75">
        <v>3386.4969999999998</v>
      </c>
      <c r="G23" s="75">
        <v>2980.3919999999998</v>
      </c>
      <c r="H23" s="22">
        <v>2914.1979999999999</v>
      </c>
      <c r="I23" s="75">
        <v>3587.5859999999998</v>
      </c>
      <c r="J23" s="75">
        <v>3494.46</v>
      </c>
      <c r="K23" s="22">
        <v>2661.38</v>
      </c>
      <c r="L23" s="75">
        <v>3640.2</v>
      </c>
      <c r="M23" s="196">
        <v>3640.2</v>
      </c>
      <c r="N23" s="197">
        <v>1.1180000000000001</v>
      </c>
      <c r="O23" s="198">
        <v>0.94199999999999995</v>
      </c>
    </row>
    <row r="24" spans="1:15" ht="18" x14ac:dyDescent="0.25">
      <c r="A24" s="193" t="s">
        <v>62</v>
      </c>
      <c r="B24" s="118">
        <v>0</v>
      </c>
      <c r="C24" s="119">
        <v>0</v>
      </c>
      <c r="D24" s="119">
        <v>0</v>
      </c>
      <c r="E24" s="118">
        <v>0</v>
      </c>
      <c r="F24" s="119">
        <v>0</v>
      </c>
      <c r="G24" s="119">
        <v>0</v>
      </c>
      <c r="H24" s="118">
        <v>0</v>
      </c>
      <c r="I24" s="119">
        <v>0</v>
      </c>
      <c r="J24" s="119">
        <v>1.113</v>
      </c>
      <c r="K24" s="118">
        <v>0</v>
      </c>
      <c r="L24" s="119">
        <v>0</v>
      </c>
      <c r="M24" s="199">
        <v>0</v>
      </c>
      <c r="N24" s="200" t="s">
        <v>82</v>
      </c>
      <c r="O24" s="201" t="s">
        <v>82</v>
      </c>
    </row>
    <row r="25" spans="1:15" ht="18" x14ac:dyDescent="0.25">
      <c r="A25" s="202" t="s">
        <v>83</v>
      </c>
      <c r="B25" s="124">
        <v>2389.59</v>
      </c>
      <c r="C25" s="124">
        <v>2291.35</v>
      </c>
      <c r="D25" s="124">
        <v>2291.3530000000001</v>
      </c>
      <c r="E25" s="190">
        <v>2383.393</v>
      </c>
      <c r="F25" s="124">
        <v>2423.393</v>
      </c>
      <c r="G25" s="124">
        <v>2443.7139999999999</v>
      </c>
      <c r="H25" s="190">
        <v>2593.6410000000001</v>
      </c>
      <c r="I25" s="124">
        <v>2893.9780000000001</v>
      </c>
      <c r="J25" s="124">
        <v>2590.5700000000002</v>
      </c>
      <c r="K25" s="190">
        <v>3956.5189999999998</v>
      </c>
      <c r="L25" s="124">
        <v>4454.3760000000002</v>
      </c>
      <c r="M25" s="203">
        <v>4454.3760000000002</v>
      </c>
      <c r="N25" s="204">
        <v>1.04</v>
      </c>
      <c r="O25" s="205">
        <v>0.97699999999999998</v>
      </c>
    </row>
    <row r="26" spans="1:15" ht="18" x14ac:dyDescent="0.25">
      <c r="A26" s="193" t="s">
        <v>64</v>
      </c>
      <c r="B26" s="102">
        <v>2.0990000000000002</v>
      </c>
      <c r="C26" s="72">
        <v>1.9259999999999999</v>
      </c>
      <c r="D26" s="72">
        <v>1.9259999999999999</v>
      </c>
      <c r="E26" s="102">
        <v>2.214</v>
      </c>
      <c r="F26" s="72">
        <v>2.214</v>
      </c>
      <c r="G26" s="72">
        <v>1.903</v>
      </c>
      <c r="H26" s="102">
        <v>3.0430000000000001</v>
      </c>
      <c r="I26" s="72">
        <v>3.3330000000000002</v>
      </c>
      <c r="J26" s="72">
        <v>2.0489999999999999</v>
      </c>
      <c r="K26" s="102">
        <v>3.0990000000000002</v>
      </c>
      <c r="L26" s="72">
        <v>4.149</v>
      </c>
      <c r="M26" s="163">
        <v>4.149</v>
      </c>
      <c r="N26" s="194">
        <v>0.95899999999999996</v>
      </c>
      <c r="O26" s="195">
        <v>0.86299999999999999</v>
      </c>
    </row>
    <row r="27" spans="1:15" ht="27" x14ac:dyDescent="0.25">
      <c r="A27" s="193" t="s">
        <v>65</v>
      </c>
      <c r="B27" s="22">
        <v>2383.6</v>
      </c>
      <c r="C27" s="75">
        <v>2263.7440000000001</v>
      </c>
      <c r="D27" s="75">
        <v>2263.7440000000001</v>
      </c>
      <c r="E27" s="22">
        <v>2377.0740000000001</v>
      </c>
      <c r="F27" s="75">
        <v>2417.0740000000001</v>
      </c>
      <c r="G27" s="75">
        <v>2417.1750000000002</v>
      </c>
      <c r="H27" s="22">
        <v>2565.8980000000001</v>
      </c>
      <c r="I27" s="75">
        <v>2865.895</v>
      </c>
      <c r="J27" s="75">
        <v>2566.627</v>
      </c>
      <c r="K27" s="22">
        <v>3924.567</v>
      </c>
      <c r="L27" s="75">
        <v>4424.5659999999998</v>
      </c>
      <c r="M27" s="196">
        <v>4424.5659999999998</v>
      </c>
      <c r="N27" s="197">
        <v>1.0369999999999999</v>
      </c>
      <c r="O27" s="198">
        <v>0.97499999999999998</v>
      </c>
    </row>
    <row r="28" spans="1:15" x14ac:dyDescent="0.25">
      <c r="A28" s="193" t="s">
        <v>66</v>
      </c>
      <c r="B28" s="118">
        <v>3.891</v>
      </c>
      <c r="C28" s="119">
        <v>25.68</v>
      </c>
      <c r="D28" s="119">
        <v>25.683</v>
      </c>
      <c r="E28" s="118">
        <v>4.1050000000000004</v>
      </c>
      <c r="F28" s="119">
        <v>4.1050000000000004</v>
      </c>
      <c r="G28" s="119">
        <v>24.635999999999999</v>
      </c>
      <c r="H28" s="118">
        <v>24.7</v>
      </c>
      <c r="I28" s="119">
        <v>24.75</v>
      </c>
      <c r="J28" s="119">
        <v>21.893999999999998</v>
      </c>
      <c r="K28" s="118">
        <v>28.853000000000002</v>
      </c>
      <c r="L28" s="119">
        <v>25.661000000000001</v>
      </c>
      <c r="M28" s="199">
        <v>25.661000000000001</v>
      </c>
      <c r="N28" s="200">
        <v>1.59</v>
      </c>
      <c r="O28" s="201">
        <v>1.22</v>
      </c>
    </row>
    <row r="29" spans="1:15" ht="18" x14ac:dyDescent="0.25">
      <c r="A29" s="202" t="s">
        <v>67</v>
      </c>
      <c r="B29" s="124">
        <v>13.010999999999999</v>
      </c>
      <c r="C29" s="124">
        <v>160.767</v>
      </c>
      <c r="D29" s="124">
        <v>160.69499999999999</v>
      </c>
      <c r="E29" s="190">
        <v>13.727</v>
      </c>
      <c r="F29" s="124">
        <v>13.727</v>
      </c>
      <c r="G29" s="124">
        <v>240.2</v>
      </c>
      <c r="H29" s="190">
        <v>14.263999999999999</v>
      </c>
      <c r="I29" s="124">
        <v>324.44200000000001</v>
      </c>
      <c r="J29" s="124">
        <v>348.10500000000002</v>
      </c>
      <c r="K29" s="190">
        <v>287.36599999999999</v>
      </c>
      <c r="L29" s="124">
        <v>582.37800000000004</v>
      </c>
      <c r="M29" s="203">
        <v>582.37800000000004</v>
      </c>
      <c r="N29" s="206">
        <v>4.0549999999999997</v>
      </c>
      <c r="O29" s="207">
        <v>1.2310000000000001</v>
      </c>
    </row>
    <row r="30" spans="1:15" ht="18" x14ac:dyDescent="0.25">
      <c r="A30" s="193" t="s">
        <v>68</v>
      </c>
      <c r="B30" s="102">
        <v>0</v>
      </c>
      <c r="C30" s="72">
        <v>0.161</v>
      </c>
      <c r="D30" s="72">
        <v>0.161</v>
      </c>
      <c r="E30" s="102">
        <v>0</v>
      </c>
      <c r="F30" s="72">
        <v>0</v>
      </c>
      <c r="G30" s="72">
        <v>9.1999999999999998E-2</v>
      </c>
      <c r="H30" s="102">
        <v>0</v>
      </c>
      <c r="I30" s="72">
        <v>2.5000000000000001E-2</v>
      </c>
      <c r="J30" s="72">
        <v>5.6000000000000001E-2</v>
      </c>
      <c r="K30" s="102">
        <v>0</v>
      </c>
      <c r="L30" s="72">
        <v>0.20499999999999999</v>
      </c>
      <c r="M30" s="163">
        <v>0.20499999999999999</v>
      </c>
      <c r="N30" s="194" t="s">
        <v>82</v>
      </c>
      <c r="O30" s="195">
        <v>1.3140000000000001</v>
      </c>
    </row>
    <row r="31" spans="1:15" ht="18" x14ac:dyDescent="0.25">
      <c r="A31" s="193" t="s">
        <v>69</v>
      </c>
      <c r="B31" s="22">
        <v>13.010999999999999</v>
      </c>
      <c r="C31" s="75">
        <v>102.958</v>
      </c>
      <c r="D31" s="75">
        <v>102.958</v>
      </c>
      <c r="E31" s="22">
        <v>13.727</v>
      </c>
      <c r="F31" s="75">
        <v>13.727</v>
      </c>
      <c r="G31" s="75">
        <v>185.21799999999999</v>
      </c>
      <c r="H31" s="22">
        <v>14.263999999999999</v>
      </c>
      <c r="I31" s="75">
        <v>241.542</v>
      </c>
      <c r="J31" s="75">
        <v>214.50200000000001</v>
      </c>
      <c r="K31" s="22">
        <v>265.827</v>
      </c>
      <c r="L31" s="75">
        <v>541.94399999999996</v>
      </c>
      <c r="M31" s="196">
        <v>541.94399999999996</v>
      </c>
      <c r="N31" s="197">
        <v>3.4049999999999998</v>
      </c>
      <c r="O31" s="198">
        <v>1.1599999999999999</v>
      </c>
    </row>
    <row r="32" spans="1:15" ht="18" x14ac:dyDescent="0.25">
      <c r="A32" s="193" t="s">
        <v>70</v>
      </c>
      <c r="B32" s="118">
        <v>0</v>
      </c>
      <c r="C32" s="119">
        <v>57.648000000000003</v>
      </c>
      <c r="D32" s="119">
        <v>57.576000000000001</v>
      </c>
      <c r="E32" s="118">
        <v>0</v>
      </c>
      <c r="F32" s="119">
        <v>0</v>
      </c>
      <c r="G32" s="119">
        <v>54.89</v>
      </c>
      <c r="H32" s="118">
        <v>0</v>
      </c>
      <c r="I32" s="119">
        <v>82.875</v>
      </c>
      <c r="J32" s="119">
        <v>133.547</v>
      </c>
      <c r="K32" s="118">
        <v>21.539000000000001</v>
      </c>
      <c r="L32" s="119">
        <v>40.228999999999999</v>
      </c>
      <c r="M32" s="199">
        <v>40.228999999999999</v>
      </c>
      <c r="N32" s="200">
        <v>13.289</v>
      </c>
      <c r="O32" s="201">
        <v>1.5840000000000001</v>
      </c>
    </row>
    <row r="33" spans="1:15" ht="18" x14ac:dyDescent="0.25">
      <c r="A33" s="202" t="s">
        <v>71</v>
      </c>
      <c r="B33" s="134">
        <v>0</v>
      </c>
      <c r="C33" s="134">
        <v>0</v>
      </c>
      <c r="D33" s="134">
        <v>10.239000000000001</v>
      </c>
      <c r="E33" s="208">
        <v>0</v>
      </c>
      <c r="F33" s="134">
        <v>0</v>
      </c>
      <c r="G33" s="134">
        <v>7.9649999999999999</v>
      </c>
      <c r="H33" s="208">
        <v>0</v>
      </c>
      <c r="I33" s="134">
        <v>0</v>
      </c>
      <c r="J33" s="134">
        <v>4.25</v>
      </c>
      <c r="K33" s="208">
        <v>0</v>
      </c>
      <c r="L33" s="134">
        <v>0</v>
      </c>
      <c r="M33" s="209">
        <v>0</v>
      </c>
      <c r="N33" s="191" t="s">
        <v>82</v>
      </c>
      <c r="O33" s="207" t="s">
        <v>82</v>
      </c>
    </row>
    <row r="34" spans="1:15" x14ac:dyDescent="0.25">
      <c r="A34" s="210" t="s">
        <v>14</v>
      </c>
      <c r="B34" s="79">
        <v>9029.6290000000008</v>
      </c>
      <c r="C34" s="79">
        <v>8626.3819999999996</v>
      </c>
      <c r="D34" s="79">
        <v>8309.2330000000002</v>
      </c>
      <c r="E34" s="38">
        <v>8690.4500000000007</v>
      </c>
      <c r="F34" s="79">
        <v>9431.4359999999997</v>
      </c>
      <c r="G34" s="79">
        <v>9339.7569999999996</v>
      </c>
      <c r="H34" s="38">
        <v>9405.9580000000005</v>
      </c>
      <c r="I34" s="79">
        <v>11071.135</v>
      </c>
      <c r="J34" s="79">
        <v>10342.115</v>
      </c>
      <c r="K34" s="38">
        <v>10863.343000000001</v>
      </c>
      <c r="L34" s="79">
        <v>12175.519</v>
      </c>
      <c r="M34" s="211">
        <v>12175.519</v>
      </c>
      <c r="N34" s="212">
        <v>1.0569999999999999</v>
      </c>
      <c r="O34" s="213">
        <v>0.97199999999999998</v>
      </c>
    </row>
    <row r="35" spans="1:15" x14ac:dyDescent="0.25">
      <c r="A35" s="214"/>
      <c r="B35" s="215"/>
      <c r="C35" s="215"/>
      <c r="D35" s="216"/>
      <c r="E35" s="215"/>
      <c r="F35" s="215"/>
      <c r="G35" s="216"/>
      <c r="H35" s="215"/>
      <c r="I35" s="215"/>
      <c r="J35" s="216"/>
      <c r="K35" s="215"/>
      <c r="L35" s="216"/>
      <c r="M35" s="216"/>
      <c r="N35" s="216"/>
      <c r="O35" s="2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C323-B6A5-409A-9C43-91EB6656F9E5}">
  <dimension ref="A1:I32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9" width="6" bestFit="1" customWidth="1"/>
  </cols>
  <sheetData>
    <row r="1" spans="1:9" ht="18.75" x14ac:dyDescent="0.3">
      <c r="A1" s="40" t="s">
        <v>23</v>
      </c>
    </row>
    <row r="3" spans="1:9" x14ac:dyDescent="0.25">
      <c r="A3" s="145" t="s">
        <v>73</v>
      </c>
      <c r="B3" s="149"/>
      <c r="C3" s="219"/>
      <c r="D3" s="219"/>
      <c r="E3" s="149"/>
      <c r="F3" s="149"/>
      <c r="G3" s="149"/>
      <c r="H3" s="219"/>
      <c r="I3" s="219"/>
    </row>
    <row r="4" spans="1:9" x14ac:dyDescent="0.25">
      <c r="A4" s="151"/>
      <c r="B4" s="151"/>
      <c r="C4" s="151"/>
      <c r="D4" s="151"/>
      <c r="E4" s="151"/>
      <c r="F4" s="151"/>
      <c r="G4" s="151"/>
      <c r="H4" s="219"/>
      <c r="I4" s="219"/>
    </row>
    <row r="5" spans="1:9" x14ac:dyDescent="0.25">
      <c r="A5" s="49" t="s">
        <v>84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18" t="s">
        <v>31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32</v>
      </c>
      <c r="B7" s="54"/>
      <c r="C7" s="54"/>
      <c r="D7" s="54"/>
      <c r="E7" s="54"/>
      <c r="F7" s="54"/>
      <c r="G7" s="54"/>
      <c r="H7" s="54"/>
      <c r="I7" s="54" t="s">
        <v>11</v>
      </c>
    </row>
    <row r="8" spans="1:9" x14ac:dyDescent="0.25">
      <c r="A8" s="55" t="s">
        <v>33</v>
      </c>
      <c r="B8" s="56"/>
      <c r="C8" s="56"/>
      <c r="D8" s="56"/>
      <c r="E8" s="56"/>
      <c r="F8" s="56"/>
      <c r="G8" s="56"/>
      <c r="H8" s="56"/>
      <c r="I8" s="56" t="s">
        <v>11</v>
      </c>
    </row>
    <row r="9" spans="1:9" x14ac:dyDescent="0.25">
      <c r="A9" s="55" t="s">
        <v>34</v>
      </c>
      <c r="B9" s="56"/>
      <c r="C9" s="56"/>
      <c r="D9" s="56"/>
      <c r="E9" s="56"/>
      <c r="F9" s="56"/>
      <c r="G9" s="56"/>
      <c r="H9" s="56"/>
      <c r="I9" s="56" t="s">
        <v>11</v>
      </c>
    </row>
    <row r="10" spans="1:9" x14ac:dyDescent="0.25">
      <c r="A10" s="55" t="s">
        <v>35</v>
      </c>
      <c r="B10" s="56"/>
      <c r="C10" s="56"/>
      <c r="D10" s="56"/>
      <c r="E10" s="56"/>
      <c r="F10" s="56"/>
      <c r="G10" s="56"/>
      <c r="H10" s="56"/>
      <c r="I10" s="56" t="s">
        <v>11</v>
      </c>
    </row>
    <row r="11" spans="1:9" ht="55.5" x14ac:dyDescent="0.25">
      <c r="A11" s="152" t="s">
        <v>24</v>
      </c>
      <c r="B11" s="220" t="s">
        <v>77</v>
      </c>
      <c r="C11" s="221" t="s">
        <v>38</v>
      </c>
      <c r="D11" s="222" t="s">
        <v>85</v>
      </c>
      <c r="E11" s="223" t="s">
        <v>86</v>
      </c>
      <c r="F11" s="224"/>
      <c r="G11" s="224"/>
      <c r="H11" s="221" t="s">
        <v>38</v>
      </c>
      <c r="I11" s="225" t="s">
        <v>85</v>
      </c>
    </row>
    <row r="12" spans="1:9" x14ac:dyDescent="0.25">
      <c r="A12" s="155" t="s">
        <v>2</v>
      </c>
      <c r="B12" s="226" t="s">
        <v>28</v>
      </c>
      <c r="C12" s="160" t="s">
        <v>42</v>
      </c>
      <c r="D12" s="227"/>
      <c r="E12" s="228" t="s">
        <v>29</v>
      </c>
      <c r="F12" s="156" t="s">
        <v>12</v>
      </c>
      <c r="G12" s="156" t="s">
        <v>13</v>
      </c>
      <c r="H12" s="160" t="s">
        <v>43</v>
      </c>
      <c r="I12" s="71"/>
    </row>
    <row r="13" spans="1:9" x14ac:dyDescent="0.25">
      <c r="A13" s="162" t="s">
        <v>44</v>
      </c>
      <c r="B13" s="163">
        <v>2904.0610000000001</v>
      </c>
      <c r="C13" s="195">
        <v>0.09</v>
      </c>
      <c r="D13" s="195">
        <v>0.26600000000000001</v>
      </c>
      <c r="E13" s="102">
        <v>2534.076</v>
      </c>
      <c r="F13" s="72">
        <v>2658.35</v>
      </c>
      <c r="G13" s="72">
        <v>2781.7249999999999</v>
      </c>
      <c r="H13" s="195">
        <v>-1.4E-2</v>
      </c>
      <c r="I13" s="229">
        <v>0.251</v>
      </c>
    </row>
    <row r="14" spans="1:9" x14ac:dyDescent="0.25">
      <c r="A14" s="166" t="s">
        <v>45</v>
      </c>
      <c r="B14" s="196">
        <v>4241.0110000000004</v>
      </c>
      <c r="C14" s="198">
        <v>0.126</v>
      </c>
      <c r="D14" s="197">
        <v>0.34200000000000003</v>
      </c>
      <c r="E14" s="22">
        <v>3032.3820000000001</v>
      </c>
      <c r="F14" s="75">
        <v>3194.2530000000002</v>
      </c>
      <c r="G14" s="75">
        <v>3329.6880000000001</v>
      </c>
      <c r="H14" s="198">
        <v>-7.6999999999999999E-2</v>
      </c>
      <c r="I14" s="230">
        <v>0.318</v>
      </c>
    </row>
    <row r="15" spans="1:9" x14ac:dyDescent="0.25">
      <c r="A15" s="166" t="s">
        <v>46</v>
      </c>
      <c r="B15" s="196">
        <v>810.97799999999995</v>
      </c>
      <c r="C15" s="198">
        <v>-0.14299999999999999</v>
      </c>
      <c r="D15" s="197">
        <v>0.122</v>
      </c>
      <c r="E15" s="22">
        <v>897.02300000000002</v>
      </c>
      <c r="F15" s="75">
        <v>939.73400000000004</v>
      </c>
      <c r="G15" s="75">
        <v>983.36</v>
      </c>
      <c r="H15" s="198">
        <v>6.6000000000000003E-2</v>
      </c>
      <c r="I15" s="230">
        <v>8.4000000000000005E-2</v>
      </c>
    </row>
    <row r="16" spans="1:9" x14ac:dyDescent="0.25">
      <c r="A16" s="166" t="s">
        <v>47</v>
      </c>
      <c r="B16" s="196">
        <v>4423.9040000000005</v>
      </c>
      <c r="C16" s="231">
        <v>0.247</v>
      </c>
      <c r="D16" s="197">
        <v>0.3</v>
      </c>
      <c r="E16" s="22">
        <v>4031.99</v>
      </c>
      <c r="F16" s="75">
        <v>3946.4839999999999</v>
      </c>
      <c r="G16" s="75">
        <v>4132.8710000000001</v>
      </c>
      <c r="H16" s="198">
        <v>-2.1999999999999999E-2</v>
      </c>
      <c r="I16" s="230">
        <v>0.38200000000000001</v>
      </c>
    </row>
    <row r="17" spans="1:9" x14ac:dyDescent="0.25">
      <c r="A17" s="210" t="s">
        <v>14</v>
      </c>
      <c r="B17" s="211">
        <v>12379.954</v>
      </c>
      <c r="C17" s="233">
        <v>0.121</v>
      </c>
      <c r="D17" s="233">
        <v>1.03</v>
      </c>
      <c r="E17" s="38">
        <v>10495.471</v>
      </c>
      <c r="F17" s="79">
        <v>10738.821</v>
      </c>
      <c r="G17" s="211">
        <v>11227.644</v>
      </c>
      <c r="H17" s="233">
        <v>-3.2000000000000001E-2</v>
      </c>
      <c r="I17" s="234">
        <v>1.0349999999999999</v>
      </c>
    </row>
    <row r="18" spans="1:9" ht="18" x14ac:dyDescent="0.25">
      <c r="A18" s="232" t="s">
        <v>50</v>
      </c>
      <c r="B18" s="235">
        <v>1516.6110000000001</v>
      </c>
      <c r="C18" s="236"/>
      <c r="D18" s="236"/>
      <c r="E18" s="237">
        <v>-13.446</v>
      </c>
      <c r="F18" s="238">
        <v>-272.12799999999999</v>
      </c>
      <c r="G18" s="235">
        <v>-287.76</v>
      </c>
      <c r="H18" s="239"/>
      <c r="I18" s="240"/>
    </row>
    <row r="19" spans="1:9" x14ac:dyDescent="0.25">
      <c r="A19" s="181"/>
      <c r="B19" s="114"/>
      <c r="C19" s="184"/>
      <c r="D19" s="184"/>
      <c r="E19" s="114"/>
      <c r="F19" s="114"/>
      <c r="G19" s="241"/>
      <c r="H19" s="184"/>
      <c r="I19" s="184"/>
    </row>
    <row r="20" spans="1:9" ht="18" x14ac:dyDescent="0.25">
      <c r="A20" s="185" t="s">
        <v>51</v>
      </c>
      <c r="B20" s="124"/>
      <c r="C20" s="242"/>
      <c r="D20" s="242"/>
      <c r="E20" s="124"/>
      <c r="F20" s="124"/>
      <c r="G20" s="75"/>
      <c r="H20" s="188"/>
      <c r="I20" s="188"/>
    </row>
    <row r="21" spans="1:9" x14ac:dyDescent="0.25">
      <c r="A21" s="189" t="s">
        <v>52</v>
      </c>
      <c r="B21" s="243">
        <v>7138.7650000000003</v>
      </c>
      <c r="C21" s="244">
        <v>0.05</v>
      </c>
      <c r="D21" s="244">
        <v>0.68400000000000005</v>
      </c>
      <c r="E21" s="245">
        <v>6424.5209999999997</v>
      </c>
      <c r="F21" s="99">
        <v>6751.7510000000002</v>
      </c>
      <c r="G21" s="243">
        <v>7052.2349999999997</v>
      </c>
      <c r="H21" s="246">
        <v>-4.0000000000000001E-3</v>
      </c>
      <c r="I21" s="247">
        <v>0.63200000000000001</v>
      </c>
    </row>
    <row r="22" spans="1:9" ht="18" x14ac:dyDescent="0.25">
      <c r="A22" s="193" t="s">
        <v>53</v>
      </c>
      <c r="B22" s="103">
        <v>3498.5650000000001</v>
      </c>
      <c r="C22" s="195">
        <v>-7.0000000000000001E-3</v>
      </c>
      <c r="D22" s="195">
        <v>0.36899999999999999</v>
      </c>
      <c r="E22" s="102">
        <v>3976.0070000000001</v>
      </c>
      <c r="F22" s="72">
        <v>4191.4120000000003</v>
      </c>
      <c r="G22" s="163">
        <v>4368.82</v>
      </c>
      <c r="H22" s="194">
        <v>7.6999999999999999E-2</v>
      </c>
      <c r="I22" s="195">
        <v>0.37</v>
      </c>
    </row>
    <row r="23" spans="1:9" x14ac:dyDescent="0.25">
      <c r="A23" s="193" t="s">
        <v>81</v>
      </c>
      <c r="B23" s="120">
        <v>3640.2</v>
      </c>
      <c r="C23" s="201">
        <v>0.11899999999999999</v>
      </c>
      <c r="D23" s="201">
        <v>0.315</v>
      </c>
      <c r="E23" s="118">
        <v>2448.5140000000001</v>
      </c>
      <c r="F23" s="119">
        <v>2560.3389999999999</v>
      </c>
      <c r="G23" s="199">
        <v>2683.415</v>
      </c>
      <c r="H23" s="197">
        <v>-9.7000000000000003E-2</v>
      </c>
      <c r="I23" s="198">
        <v>0.26200000000000001</v>
      </c>
    </row>
    <row r="24" spans="1:9" ht="18" x14ac:dyDescent="0.25">
      <c r="A24" s="202" t="s">
        <v>83</v>
      </c>
      <c r="B24" s="203">
        <v>4454.3760000000002</v>
      </c>
      <c r="C24" s="248">
        <v>0.248</v>
      </c>
      <c r="D24" s="248">
        <v>0.29799999999999999</v>
      </c>
      <c r="E24" s="190">
        <v>4056.4</v>
      </c>
      <c r="F24" s="124">
        <v>3971.9110000000001</v>
      </c>
      <c r="G24" s="203">
        <v>4159.5219999999999</v>
      </c>
      <c r="H24" s="249">
        <v>-2.3E-2</v>
      </c>
      <c r="I24" s="250">
        <v>0.38400000000000001</v>
      </c>
    </row>
    <row r="25" spans="1:9" ht="18" x14ac:dyDescent="0.25">
      <c r="A25" s="193" t="s">
        <v>64</v>
      </c>
      <c r="B25" s="103">
        <v>4.149</v>
      </c>
      <c r="C25" s="251">
        <v>0.29199999999999998</v>
      </c>
      <c r="D25" s="251">
        <v>0</v>
      </c>
      <c r="E25" s="102">
        <v>2.8479999999999999</v>
      </c>
      <c r="F25" s="72">
        <v>2.9670000000000001</v>
      </c>
      <c r="G25" s="163">
        <v>3.109</v>
      </c>
      <c r="H25" s="252">
        <v>-9.1999999999999998E-2</v>
      </c>
      <c r="I25" s="251">
        <v>0</v>
      </c>
    </row>
    <row r="26" spans="1:9" ht="27" x14ac:dyDescent="0.25">
      <c r="A26" s="193" t="s">
        <v>65</v>
      </c>
      <c r="B26" s="15">
        <v>4424.5659999999998</v>
      </c>
      <c r="C26" s="231">
        <v>0.25</v>
      </c>
      <c r="D26" s="231">
        <v>0.29499999999999998</v>
      </c>
      <c r="E26" s="22">
        <v>4032.5990000000002</v>
      </c>
      <c r="F26" s="75">
        <v>3947.1179999999999</v>
      </c>
      <c r="G26" s="196">
        <v>4133.5360000000001</v>
      </c>
      <c r="H26" s="253">
        <v>-2.1999999999999999E-2</v>
      </c>
      <c r="I26" s="231">
        <v>0.38200000000000001</v>
      </c>
    </row>
    <row r="27" spans="1:9" x14ac:dyDescent="0.25">
      <c r="A27" s="193" t="s">
        <v>66</v>
      </c>
      <c r="B27" s="120">
        <v>25.661000000000001</v>
      </c>
      <c r="C27" s="254">
        <v>0</v>
      </c>
      <c r="D27" s="254">
        <v>2E-3</v>
      </c>
      <c r="E27" s="118">
        <v>20.952999999999999</v>
      </c>
      <c r="F27" s="119">
        <v>21.826000000000001</v>
      </c>
      <c r="G27" s="199">
        <v>22.876999999999999</v>
      </c>
      <c r="H27" s="255">
        <v>-3.7999999999999999E-2</v>
      </c>
      <c r="I27" s="254">
        <v>2E-3</v>
      </c>
    </row>
    <row r="28" spans="1:9" ht="18" x14ac:dyDescent="0.25">
      <c r="A28" s="202" t="s">
        <v>67</v>
      </c>
      <c r="B28" s="203">
        <v>582.37800000000004</v>
      </c>
      <c r="C28" s="248">
        <v>0.53600000000000003</v>
      </c>
      <c r="D28" s="248">
        <v>3.4000000000000002E-2</v>
      </c>
      <c r="E28" s="190">
        <v>14.55</v>
      </c>
      <c r="F28" s="124">
        <v>15.159000000000001</v>
      </c>
      <c r="G28" s="203">
        <v>15.887</v>
      </c>
      <c r="H28" s="249">
        <v>-0.69899999999999995</v>
      </c>
      <c r="I28" s="250">
        <v>1.4E-2</v>
      </c>
    </row>
    <row r="29" spans="1:9" ht="18" x14ac:dyDescent="0.25">
      <c r="A29" s="193" t="s">
        <v>68</v>
      </c>
      <c r="B29" s="103">
        <v>0.20499999999999999</v>
      </c>
      <c r="C29" s="251">
        <v>8.3000000000000004E-2</v>
      </c>
      <c r="D29" s="251">
        <v>0</v>
      </c>
      <c r="E29" s="102">
        <v>0</v>
      </c>
      <c r="F29" s="72">
        <v>0</v>
      </c>
      <c r="G29" s="163">
        <v>0</v>
      </c>
      <c r="H29" s="252">
        <v>-1</v>
      </c>
      <c r="I29" s="251">
        <v>0</v>
      </c>
    </row>
    <row r="30" spans="1:9" ht="18" x14ac:dyDescent="0.25">
      <c r="A30" s="193" t="s">
        <v>69</v>
      </c>
      <c r="B30" s="15">
        <v>541.94399999999996</v>
      </c>
      <c r="C30" s="231">
        <v>0.74</v>
      </c>
      <c r="D30" s="231">
        <v>2.5999999999999999E-2</v>
      </c>
      <c r="E30" s="22">
        <v>14.55</v>
      </c>
      <c r="F30" s="75">
        <v>15.159000000000001</v>
      </c>
      <c r="G30" s="196">
        <v>15.887</v>
      </c>
      <c r="H30" s="253">
        <v>-0.69199999999999995</v>
      </c>
      <c r="I30" s="231">
        <v>1.4E-2</v>
      </c>
    </row>
    <row r="31" spans="1:9" ht="18" x14ac:dyDescent="0.25">
      <c r="A31" s="193" t="s">
        <v>70</v>
      </c>
      <c r="B31" s="120">
        <v>40.228999999999999</v>
      </c>
      <c r="C31" s="254">
        <v>-0.113</v>
      </c>
      <c r="D31" s="254">
        <v>7.0000000000000001E-3</v>
      </c>
      <c r="E31" s="118">
        <v>0</v>
      </c>
      <c r="F31" s="119">
        <v>0</v>
      </c>
      <c r="G31" s="199">
        <v>0</v>
      </c>
      <c r="H31" s="255">
        <v>-1</v>
      </c>
      <c r="I31" s="254">
        <v>1E-3</v>
      </c>
    </row>
    <row r="32" spans="1:9" x14ac:dyDescent="0.25">
      <c r="A32" s="210" t="s">
        <v>14</v>
      </c>
      <c r="B32" s="211">
        <v>12175.519</v>
      </c>
      <c r="C32" s="212">
        <v>0.122</v>
      </c>
      <c r="D32" s="212">
        <v>1.0169999999999999</v>
      </c>
      <c r="E32" s="38">
        <v>10495.471</v>
      </c>
      <c r="F32" s="79">
        <v>10738.821</v>
      </c>
      <c r="G32" s="211">
        <v>11227.644</v>
      </c>
      <c r="H32" s="256">
        <v>-2.7E-2</v>
      </c>
      <c r="I32" s="213">
        <v>1.03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E34C1-9385-4A0B-9014-4CCD27DCA443}">
  <dimension ref="A1:L38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23</v>
      </c>
    </row>
    <row r="3" spans="1:12" x14ac:dyDescent="0.25">
      <c r="A3" s="145" t="s">
        <v>81</v>
      </c>
      <c r="B3" s="149"/>
      <c r="C3" s="257"/>
      <c r="D3" s="149"/>
      <c r="E3" s="149"/>
      <c r="F3" s="149"/>
      <c r="G3" s="149"/>
      <c r="H3" s="149"/>
      <c r="I3" s="149"/>
      <c r="J3" s="149"/>
      <c r="K3" s="149"/>
      <c r="L3" s="149"/>
    </row>
    <row r="4" spans="1:12" x14ac:dyDescent="0.25">
      <c r="A4" s="149"/>
      <c r="B4" s="149"/>
      <c r="C4" s="624"/>
      <c r="D4" s="624"/>
      <c r="E4" s="624"/>
      <c r="F4" s="624"/>
      <c r="G4" s="624"/>
      <c r="H4" s="624"/>
      <c r="I4" s="624"/>
      <c r="J4" s="624"/>
      <c r="K4" s="624"/>
      <c r="L4" s="624"/>
    </row>
    <row r="5" spans="1:12" x14ac:dyDescent="0.25">
      <c r="A5" s="44" t="s">
        <v>87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36</v>
      </c>
      <c r="C6" s="46"/>
      <c r="D6" s="59"/>
      <c r="E6" s="60" t="s">
        <v>37</v>
      </c>
      <c r="F6" s="258" t="s">
        <v>38</v>
      </c>
      <c r="G6" s="259" t="s">
        <v>39</v>
      </c>
      <c r="H6" s="46" t="s">
        <v>40</v>
      </c>
      <c r="I6" s="48"/>
      <c r="J6" s="48"/>
      <c r="K6" s="258" t="s">
        <v>38</v>
      </c>
      <c r="L6" s="260" t="s">
        <v>88</v>
      </c>
    </row>
    <row r="7" spans="1:12" x14ac:dyDescent="0.25">
      <c r="A7" s="64" t="s">
        <v>2</v>
      </c>
      <c r="B7" s="65" t="s">
        <v>25</v>
      </c>
      <c r="C7" s="65" t="s">
        <v>26</v>
      </c>
      <c r="D7" s="261" t="s">
        <v>27</v>
      </c>
      <c r="E7" s="262" t="s">
        <v>28</v>
      </c>
      <c r="F7" s="263" t="s">
        <v>42</v>
      </c>
      <c r="G7" s="264"/>
      <c r="H7" s="65" t="s">
        <v>29</v>
      </c>
      <c r="I7" s="65" t="s">
        <v>12</v>
      </c>
      <c r="J7" s="265" t="s">
        <v>13</v>
      </c>
      <c r="K7" s="263" t="s">
        <v>43</v>
      </c>
      <c r="L7" s="266"/>
    </row>
    <row r="8" spans="1:12" x14ac:dyDescent="0.25">
      <c r="A8" s="267" t="s">
        <v>89</v>
      </c>
      <c r="B8" s="75">
        <v>11.984</v>
      </c>
      <c r="C8" s="75">
        <v>16.931000000000001</v>
      </c>
      <c r="D8" s="75">
        <v>22.963999999999999</v>
      </c>
      <c r="E8" s="15">
        <v>29.814</v>
      </c>
      <c r="F8" s="268">
        <v>0.35499999999999998</v>
      </c>
      <c r="G8" s="268">
        <v>7.0000000000000001E-3</v>
      </c>
      <c r="H8" s="75">
        <v>11.63</v>
      </c>
      <c r="I8" s="75">
        <v>12.115</v>
      </c>
      <c r="J8" s="75">
        <v>12.682</v>
      </c>
      <c r="K8" s="268">
        <v>-0.248</v>
      </c>
      <c r="L8" s="269">
        <v>1.0999999999999999E-2</v>
      </c>
    </row>
    <row r="9" spans="1:12" x14ac:dyDescent="0.25">
      <c r="A9" s="13" t="s">
        <v>90</v>
      </c>
      <c r="B9" s="75">
        <v>6.8540000000000001</v>
      </c>
      <c r="C9" s="75">
        <v>4.51</v>
      </c>
      <c r="D9" s="75">
        <v>20.821000000000002</v>
      </c>
      <c r="E9" s="15">
        <v>4.4249999999999998</v>
      </c>
      <c r="F9" s="268">
        <v>-0.13600000000000001</v>
      </c>
      <c r="G9" s="268">
        <v>3.0000000000000001E-3</v>
      </c>
      <c r="H9" s="75">
        <v>9.548</v>
      </c>
      <c r="I9" s="75">
        <v>9.9450000000000003</v>
      </c>
      <c r="J9" s="75">
        <v>10.427</v>
      </c>
      <c r="K9" s="268">
        <v>0.33100000000000002</v>
      </c>
      <c r="L9" s="269">
        <v>6.0000000000000001E-3</v>
      </c>
    </row>
    <row r="10" spans="1:12" x14ac:dyDescent="0.25">
      <c r="A10" s="13" t="s">
        <v>91</v>
      </c>
      <c r="B10" s="75">
        <v>5.0369999999999999</v>
      </c>
      <c r="C10" s="75">
        <v>10.058</v>
      </c>
      <c r="D10" s="75">
        <v>15.143000000000001</v>
      </c>
      <c r="E10" s="15">
        <v>44.354999999999997</v>
      </c>
      <c r="F10" s="268">
        <v>1.0649999999999999</v>
      </c>
      <c r="G10" s="268">
        <v>6.0000000000000001E-3</v>
      </c>
      <c r="H10" s="75">
        <v>47.537999999999997</v>
      </c>
      <c r="I10" s="75">
        <v>49.502000000000002</v>
      </c>
      <c r="J10" s="75">
        <v>51.826000000000001</v>
      </c>
      <c r="K10" s="268">
        <v>5.2999999999999999E-2</v>
      </c>
      <c r="L10" s="269">
        <v>3.2000000000000001E-2</v>
      </c>
    </row>
    <row r="11" spans="1:12" x14ac:dyDescent="0.25">
      <c r="A11" s="13" t="s">
        <v>92</v>
      </c>
      <c r="B11" s="75">
        <v>20.449000000000002</v>
      </c>
      <c r="C11" s="75">
        <v>38.003</v>
      </c>
      <c r="D11" s="75">
        <v>33.929000000000002</v>
      </c>
      <c r="E11" s="15">
        <v>22.454999999999998</v>
      </c>
      <c r="F11" s="268">
        <v>3.2000000000000001E-2</v>
      </c>
      <c r="G11" s="268">
        <v>8.9999999999999993E-3</v>
      </c>
      <c r="H11" s="75">
        <v>15.692</v>
      </c>
      <c r="I11" s="75">
        <v>16.367999999999999</v>
      </c>
      <c r="J11" s="75">
        <v>17.129000000000001</v>
      </c>
      <c r="K11" s="268">
        <v>-8.5999999999999993E-2</v>
      </c>
      <c r="L11" s="269">
        <v>1.2E-2</v>
      </c>
    </row>
    <row r="12" spans="1:12" x14ac:dyDescent="0.25">
      <c r="A12" s="13" t="s">
        <v>93</v>
      </c>
      <c r="B12" s="75">
        <v>3.2770000000000001</v>
      </c>
      <c r="C12" s="75">
        <v>3.8919999999999999</v>
      </c>
      <c r="D12" s="75">
        <v>3.7549999999999999</v>
      </c>
      <c r="E12" s="15">
        <v>2.7589999999999999</v>
      </c>
      <c r="F12" s="268">
        <v>-5.6000000000000001E-2</v>
      </c>
      <c r="G12" s="268">
        <v>1E-3</v>
      </c>
      <c r="H12" s="75">
        <v>2.278</v>
      </c>
      <c r="I12" s="75">
        <v>2.3759999999999999</v>
      </c>
      <c r="J12" s="75">
        <v>2.4870000000000001</v>
      </c>
      <c r="K12" s="268">
        <v>-3.4000000000000002E-2</v>
      </c>
      <c r="L12" s="269">
        <v>2E-3</v>
      </c>
    </row>
    <row r="13" spans="1:12" x14ac:dyDescent="0.25">
      <c r="A13" s="13" t="s">
        <v>94</v>
      </c>
      <c r="B13" s="75">
        <v>0.65300000000000002</v>
      </c>
      <c r="C13" s="75">
        <v>0.60299999999999998</v>
      </c>
      <c r="D13" s="75">
        <v>0.61799999999999999</v>
      </c>
      <c r="E13" s="15">
        <v>0.94</v>
      </c>
      <c r="F13" s="268">
        <v>0.129</v>
      </c>
      <c r="G13" s="268">
        <v>0</v>
      </c>
      <c r="H13" s="75">
        <v>1.1539999999999999</v>
      </c>
      <c r="I13" s="75">
        <v>1.2</v>
      </c>
      <c r="J13" s="75">
        <v>1.2549999999999999</v>
      </c>
      <c r="K13" s="268">
        <v>0.10100000000000001</v>
      </c>
      <c r="L13" s="269">
        <v>1E-3</v>
      </c>
    </row>
    <row r="14" spans="1:12" x14ac:dyDescent="0.25">
      <c r="A14" s="13" t="s">
        <v>95</v>
      </c>
      <c r="B14" s="75">
        <v>31.018000000000001</v>
      </c>
      <c r="C14" s="75">
        <v>39.804000000000002</v>
      </c>
      <c r="D14" s="75">
        <v>38.176000000000002</v>
      </c>
      <c r="E14" s="15">
        <v>42.002000000000002</v>
      </c>
      <c r="F14" s="268">
        <v>0.106</v>
      </c>
      <c r="G14" s="268">
        <v>1.2E-2</v>
      </c>
      <c r="H14" s="75">
        <v>14.346</v>
      </c>
      <c r="I14" s="75">
        <v>14.961</v>
      </c>
      <c r="J14" s="75">
        <v>15.657</v>
      </c>
      <c r="K14" s="268">
        <v>-0.28000000000000003</v>
      </c>
      <c r="L14" s="269">
        <v>1.4E-2</v>
      </c>
    </row>
    <row r="15" spans="1:12" x14ac:dyDescent="0.25">
      <c r="A15" s="13" t="s">
        <v>56</v>
      </c>
      <c r="B15" s="75">
        <v>703.13699999999994</v>
      </c>
      <c r="C15" s="75">
        <v>629.29100000000005</v>
      </c>
      <c r="D15" s="75">
        <v>619.13900000000001</v>
      </c>
      <c r="E15" s="15">
        <v>950.572</v>
      </c>
      <c r="F15" s="268">
        <v>0.106</v>
      </c>
      <c r="G15" s="268">
        <v>0.23300000000000001</v>
      </c>
      <c r="H15" s="75">
        <v>1164.327</v>
      </c>
      <c r="I15" s="75">
        <v>1213.0039999999999</v>
      </c>
      <c r="J15" s="75">
        <v>1272.394</v>
      </c>
      <c r="K15" s="268">
        <v>0.10199999999999999</v>
      </c>
      <c r="L15" s="269">
        <v>0.75600000000000001</v>
      </c>
    </row>
    <row r="16" spans="1:12" ht="18" x14ac:dyDescent="0.25">
      <c r="A16" s="13" t="s">
        <v>96</v>
      </c>
      <c r="B16" s="75">
        <v>22.318999999999999</v>
      </c>
      <c r="C16" s="75">
        <v>28.152000000000001</v>
      </c>
      <c r="D16" s="75">
        <v>69.643000000000001</v>
      </c>
      <c r="E16" s="15">
        <v>39.06</v>
      </c>
      <c r="F16" s="268">
        <v>0.20499999999999999</v>
      </c>
      <c r="G16" s="268">
        <v>1.2999999999999999E-2</v>
      </c>
      <c r="H16" s="75">
        <v>35.283999999999999</v>
      </c>
      <c r="I16" s="75">
        <v>36.756999999999998</v>
      </c>
      <c r="J16" s="75">
        <v>38.53</v>
      </c>
      <c r="K16" s="268">
        <v>-5.0000000000000001E-3</v>
      </c>
      <c r="L16" s="269">
        <v>2.5000000000000001E-2</v>
      </c>
    </row>
    <row r="17" spans="1:12" x14ac:dyDescent="0.25">
      <c r="A17" s="13" t="s">
        <v>97</v>
      </c>
      <c r="B17" s="75">
        <v>0</v>
      </c>
      <c r="C17" s="75">
        <v>0</v>
      </c>
      <c r="D17" s="75">
        <v>0.94899999999999995</v>
      </c>
      <c r="E17" s="15">
        <v>0.7</v>
      </c>
      <c r="F17" s="268">
        <v>0</v>
      </c>
      <c r="G17" s="268">
        <v>0</v>
      </c>
      <c r="H17" s="75">
        <v>0.26800000000000002</v>
      </c>
      <c r="I17" s="75">
        <v>0.28100000000000003</v>
      </c>
      <c r="J17" s="75">
        <v>0.29399999999999998</v>
      </c>
      <c r="K17" s="268">
        <v>-0.251</v>
      </c>
      <c r="L17" s="269">
        <v>0</v>
      </c>
    </row>
    <row r="18" spans="1:12" x14ac:dyDescent="0.25">
      <c r="A18" s="13" t="s">
        <v>98</v>
      </c>
      <c r="B18" s="75">
        <v>10.321999999999999</v>
      </c>
      <c r="C18" s="75">
        <v>72.638000000000005</v>
      </c>
      <c r="D18" s="75">
        <v>101.574</v>
      </c>
      <c r="E18" s="15">
        <v>54.225000000000001</v>
      </c>
      <c r="F18" s="268">
        <v>0.73799999999999999</v>
      </c>
      <c r="G18" s="268">
        <v>1.9E-2</v>
      </c>
      <c r="H18" s="75">
        <v>30.184000000000001</v>
      </c>
      <c r="I18" s="75">
        <v>31.427</v>
      </c>
      <c r="J18" s="75">
        <v>32.942</v>
      </c>
      <c r="K18" s="268">
        <v>-0.153</v>
      </c>
      <c r="L18" s="269">
        <v>2.4E-2</v>
      </c>
    </row>
    <row r="19" spans="1:12" x14ac:dyDescent="0.25">
      <c r="A19" s="13" t="s">
        <v>99</v>
      </c>
      <c r="B19" s="75">
        <v>28.19</v>
      </c>
      <c r="C19" s="75">
        <v>0</v>
      </c>
      <c r="D19" s="75">
        <v>0</v>
      </c>
      <c r="E19" s="15">
        <v>0</v>
      </c>
      <c r="F19" s="268">
        <v>-1</v>
      </c>
      <c r="G19" s="268">
        <v>2E-3</v>
      </c>
      <c r="H19" s="75">
        <v>0</v>
      </c>
      <c r="I19" s="75">
        <v>0</v>
      </c>
      <c r="J19" s="75">
        <v>0</v>
      </c>
      <c r="K19" s="268">
        <v>0</v>
      </c>
      <c r="L19" s="269">
        <v>0</v>
      </c>
    </row>
    <row r="20" spans="1:12" x14ac:dyDescent="0.25">
      <c r="A20" s="13" t="s">
        <v>57</v>
      </c>
      <c r="B20" s="75">
        <v>309.75099999999998</v>
      </c>
      <c r="C20" s="75">
        <v>399.77</v>
      </c>
      <c r="D20" s="75">
        <v>473.923</v>
      </c>
      <c r="E20" s="15">
        <v>417.60599999999999</v>
      </c>
      <c r="F20" s="268">
        <v>0.105</v>
      </c>
      <c r="G20" s="268">
        <v>0.129</v>
      </c>
      <c r="H20" s="75">
        <v>258.84899999999999</v>
      </c>
      <c r="I20" s="75">
        <v>269.63900000000001</v>
      </c>
      <c r="J20" s="75">
        <v>282.63499999999999</v>
      </c>
      <c r="K20" s="268">
        <v>-0.122</v>
      </c>
      <c r="L20" s="269">
        <v>0.20200000000000001</v>
      </c>
    </row>
    <row r="21" spans="1:12" ht="18" x14ac:dyDescent="0.25">
      <c r="A21" s="13" t="s">
        <v>100</v>
      </c>
      <c r="B21" s="75">
        <v>93.057000000000002</v>
      </c>
      <c r="C21" s="75">
        <v>101.47499999999999</v>
      </c>
      <c r="D21" s="75">
        <v>100.04900000000001</v>
      </c>
      <c r="E21" s="15">
        <v>237.57900000000001</v>
      </c>
      <c r="F21" s="268">
        <v>0.36699999999999999</v>
      </c>
      <c r="G21" s="268">
        <v>4.2999999999999997E-2</v>
      </c>
      <c r="H21" s="75">
        <v>38.860999999999997</v>
      </c>
      <c r="I21" s="75">
        <v>40.457000000000001</v>
      </c>
      <c r="J21" s="75">
        <v>42.412999999999997</v>
      </c>
      <c r="K21" s="268">
        <v>-0.437</v>
      </c>
      <c r="L21" s="269">
        <v>5.8999999999999997E-2</v>
      </c>
    </row>
    <row r="22" spans="1:12" x14ac:dyDescent="0.25">
      <c r="A22" s="13" t="s">
        <v>101</v>
      </c>
      <c r="B22" s="75">
        <v>4.8000000000000001E-2</v>
      </c>
      <c r="C22" s="75">
        <v>5.7000000000000002E-2</v>
      </c>
      <c r="D22" s="75">
        <v>9.6000000000000002E-2</v>
      </c>
      <c r="E22" s="15">
        <v>0.28199999999999997</v>
      </c>
      <c r="F22" s="268">
        <v>0.80400000000000005</v>
      </c>
      <c r="G22" s="268">
        <v>0</v>
      </c>
      <c r="H22" s="75">
        <v>0.186</v>
      </c>
      <c r="I22" s="75">
        <v>0.19400000000000001</v>
      </c>
      <c r="J22" s="75">
        <v>0.20399999999999999</v>
      </c>
      <c r="K22" s="268">
        <v>-0.10199999999999999</v>
      </c>
      <c r="L22" s="269">
        <v>0</v>
      </c>
    </row>
    <row r="23" spans="1:12" ht="18" x14ac:dyDescent="0.25">
      <c r="A23" s="13" t="s">
        <v>58</v>
      </c>
      <c r="B23" s="75">
        <v>47.662999999999997</v>
      </c>
      <c r="C23" s="75">
        <v>57.307000000000002</v>
      </c>
      <c r="D23" s="75">
        <v>90.156999999999996</v>
      </c>
      <c r="E23" s="15">
        <v>58.767000000000003</v>
      </c>
      <c r="F23" s="268">
        <v>7.1999999999999995E-2</v>
      </c>
      <c r="G23" s="268">
        <v>0.02</v>
      </c>
      <c r="H23" s="75">
        <v>57.128</v>
      </c>
      <c r="I23" s="75">
        <v>59.462000000000003</v>
      </c>
      <c r="J23" s="75">
        <v>62.073</v>
      </c>
      <c r="K23" s="268">
        <v>1.7999999999999999E-2</v>
      </c>
      <c r="L23" s="269">
        <v>3.9E-2</v>
      </c>
    </row>
    <row r="24" spans="1:12" ht="18" x14ac:dyDescent="0.25">
      <c r="A24" s="13" t="s">
        <v>102</v>
      </c>
      <c r="B24" s="75">
        <v>3.2789999999999999</v>
      </c>
      <c r="C24" s="75">
        <v>0.33100000000000002</v>
      </c>
      <c r="D24" s="75">
        <v>9.0920000000000005</v>
      </c>
      <c r="E24" s="15">
        <v>21.074999999999999</v>
      </c>
      <c r="F24" s="268">
        <v>0.85899999999999999</v>
      </c>
      <c r="G24" s="268">
        <v>3.0000000000000001E-3</v>
      </c>
      <c r="H24" s="75">
        <v>14.288</v>
      </c>
      <c r="I24" s="75">
        <v>14.882999999999999</v>
      </c>
      <c r="J24" s="75">
        <v>15.548</v>
      </c>
      <c r="K24" s="268">
        <v>-9.6000000000000002E-2</v>
      </c>
      <c r="L24" s="269">
        <v>1.0999999999999999E-2</v>
      </c>
    </row>
    <row r="25" spans="1:12" x14ac:dyDescent="0.25">
      <c r="A25" s="13" t="s">
        <v>103</v>
      </c>
      <c r="B25" s="75">
        <v>0</v>
      </c>
      <c r="C25" s="75">
        <v>0</v>
      </c>
      <c r="D25" s="75">
        <v>0</v>
      </c>
      <c r="E25" s="15">
        <v>1</v>
      </c>
      <c r="F25" s="268">
        <v>0</v>
      </c>
      <c r="G25" s="268">
        <v>0</v>
      </c>
      <c r="H25" s="75">
        <v>0</v>
      </c>
      <c r="I25" s="75">
        <v>0</v>
      </c>
      <c r="J25" s="75">
        <v>0</v>
      </c>
      <c r="K25" s="268">
        <v>-1</v>
      </c>
      <c r="L25" s="269">
        <v>0</v>
      </c>
    </row>
    <row r="26" spans="1:12" x14ac:dyDescent="0.25">
      <c r="A26" s="13" t="s">
        <v>104</v>
      </c>
      <c r="B26" s="75">
        <v>0</v>
      </c>
      <c r="C26" s="75">
        <v>0</v>
      </c>
      <c r="D26" s="75">
        <v>0</v>
      </c>
      <c r="E26" s="15">
        <v>0</v>
      </c>
      <c r="F26" s="268">
        <v>0</v>
      </c>
      <c r="G26" s="268">
        <v>0</v>
      </c>
      <c r="H26" s="75">
        <v>0</v>
      </c>
      <c r="I26" s="75">
        <v>0</v>
      </c>
      <c r="J26" s="75">
        <v>0</v>
      </c>
      <c r="K26" s="268">
        <v>0</v>
      </c>
      <c r="L26" s="269">
        <v>0</v>
      </c>
    </row>
    <row r="27" spans="1:12" x14ac:dyDescent="0.25">
      <c r="A27" s="13" t="s">
        <v>105</v>
      </c>
      <c r="B27" s="75">
        <v>6.0000000000000001E-3</v>
      </c>
      <c r="C27" s="75">
        <v>2.3E-2</v>
      </c>
      <c r="D27" s="75">
        <v>0.35099999999999998</v>
      </c>
      <c r="E27" s="15">
        <v>0.35</v>
      </c>
      <c r="F27" s="268">
        <v>2.8780000000000001</v>
      </c>
      <c r="G27" s="268">
        <v>0</v>
      </c>
      <c r="H27" s="75">
        <v>0</v>
      </c>
      <c r="I27" s="75">
        <v>0</v>
      </c>
      <c r="J27" s="75">
        <v>0</v>
      </c>
      <c r="K27" s="268">
        <v>-1</v>
      </c>
      <c r="L27" s="269">
        <v>0</v>
      </c>
    </row>
    <row r="28" spans="1:12" x14ac:dyDescent="0.25">
      <c r="A28" s="13" t="s">
        <v>106</v>
      </c>
      <c r="B28" s="75">
        <v>36.526000000000003</v>
      </c>
      <c r="C28" s="75">
        <v>25.753</v>
      </c>
      <c r="D28" s="75">
        <v>13.657</v>
      </c>
      <c r="E28" s="15">
        <v>20.73</v>
      </c>
      <c r="F28" s="268">
        <v>-0.17199999999999999</v>
      </c>
      <c r="G28" s="268">
        <v>8.0000000000000002E-3</v>
      </c>
      <c r="H28" s="75">
        <v>28.277000000000001</v>
      </c>
      <c r="I28" s="75">
        <v>29.443999999999999</v>
      </c>
      <c r="J28" s="75">
        <v>30.759</v>
      </c>
      <c r="K28" s="268">
        <v>0.14099999999999999</v>
      </c>
      <c r="L28" s="269">
        <v>1.7999999999999999E-2</v>
      </c>
    </row>
    <row r="29" spans="1:12" ht="18" x14ac:dyDescent="0.25">
      <c r="A29" s="13" t="s">
        <v>107</v>
      </c>
      <c r="B29" s="75">
        <v>296.58100000000002</v>
      </c>
      <c r="C29" s="75">
        <v>603.08199999999999</v>
      </c>
      <c r="D29" s="75">
        <v>751.072</v>
      </c>
      <c r="E29" s="15">
        <v>665.55700000000002</v>
      </c>
      <c r="F29" s="268">
        <v>0.309</v>
      </c>
      <c r="G29" s="268">
        <v>0.186</v>
      </c>
      <c r="H29" s="75">
        <v>24.78</v>
      </c>
      <c r="I29" s="75">
        <v>25.786000000000001</v>
      </c>
      <c r="J29" s="75">
        <v>26.939</v>
      </c>
      <c r="K29" s="268">
        <v>-0.65700000000000003</v>
      </c>
      <c r="L29" s="269">
        <v>0.122</v>
      </c>
    </row>
    <row r="30" spans="1:12" x14ac:dyDescent="0.25">
      <c r="A30" s="13" t="s">
        <v>59</v>
      </c>
      <c r="B30" s="75">
        <v>373.02600000000001</v>
      </c>
      <c r="C30" s="75">
        <v>478.88499999999999</v>
      </c>
      <c r="D30" s="75">
        <v>492.35700000000003</v>
      </c>
      <c r="E30" s="15">
        <v>332.30099999999999</v>
      </c>
      <c r="F30" s="268">
        <v>-3.7999999999999999E-2</v>
      </c>
      <c r="G30" s="268">
        <v>0.13500000000000001</v>
      </c>
      <c r="H30" s="75">
        <v>333.90699999999998</v>
      </c>
      <c r="I30" s="75">
        <v>357.43799999999999</v>
      </c>
      <c r="J30" s="75">
        <v>374.59100000000001</v>
      </c>
      <c r="K30" s="268">
        <v>4.1000000000000002E-2</v>
      </c>
      <c r="L30" s="269">
        <v>0.23</v>
      </c>
    </row>
    <row r="31" spans="1:12" x14ac:dyDescent="0.25">
      <c r="A31" s="13" t="s">
        <v>108</v>
      </c>
      <c r="B31" s="75">
        <v>13.247</v>
      </c>
      <c r="C31" s="75">
        <v>8.1229999999999993</v>
      </c>
      <c r="D31" s="75">
        <v>9.0619999999999994</v>
      </c>
      <c r="E31" s="15">
        <v>21.745000000000001</v>
      </c>
      <c r="F31" s="268">
        <v>0.18</v>
      </c>
      <c r="G31" s="268">
        <v>4.0000000000000001E-3</v>
      </c>
      <c r="H31" s="75">
        <v>3.4550000000000001</v>
      </c>
      <c r="I31" s="75">
        <v>3.6030000000000002</v>
      </c>
      <c r="J31" s="75">
        <v>3.77</v>
      </c>
      <c r="K31" s="268">
        <v>-0.442</v>
      </c>
      <c r="L31" s="269">
        <v>5.0000000000000001E-3</v>
      </c>
    </row>
    <row r="32" spans="1:12" x14ac:dyDescent="0.25">
      <c r="A32" s="13" t="s">
        <v>60</v>
      </c>
      <c r="B32" s="75">
        <v>227.21299999999999</v>
      </c>
      <c r="C32" s="75">
        <v>297.98399999999998</v>
      </c>
      <c r="D32" s="75">
        <v>323.74799999999999</v>
      </c>
      <c r="E32" s="15">
        <v>333.43099999999998</v>
      </c>
      <c r="F32" s="268">
        <v>0.13600000000000001</v>
      </c>
      <c r="G32" s="268">
        <v>9.5000000000000001E-2</v>
      </c>
      <c r="H32" s="75">
        <v>188.79400000000001</v>
      </c>
      <c r="I32" s="75">
        <v>196.755</v>
      </c>
      <c r="J32" s="75">
        <v>205.983</v>
      </c>
      <c r="K32" s="268">
        <v>-0.14799999999999999</v>
      </c>
      <c r="L32" s="269">
        <v>0.152</v>
      </c>
    </row>
    <row r="33" spans="1:12" ht="18" x14ac:dyDescent="0.25">
      <c r="A33" s="13" t="s">
        <v>109</v>
      </c>
      <c r="B33" s="75">
        <v>15.954000000000001</v>
      </c>
      <c r="C33" s="75">
        <v>26.088999999999999</v>
      </c>
      <c r="D33" s="75">
        <v>35.442999999999998</v>
      </c>
      <c r="E33" s="15">
        <v>31.064</v>
      </c>
      <c r="F33" s="268">
        <v>0.249</v>
      </c>
      <c r="G33" s="268">
        <v>8.9999999999999993E-3</v>
      </c>
      <c r="H33" s="75">
        <v>12.653</v>
      </c>
      <c r="I33" s="75">
        <v>13.172000000000001</v>
      </c>
      <c r="J33" s="75">
        <v>13.808999999999999</v>
      </c>
      <c r="K33" s="268">
        <v>-0.23699999999999999</v>
      </c>
      <c r="L33" s="269">
        <v>1.2E-2</v>
      </c>
    </row>
    <row r="34" spans="1:12" x14ac:dyDescent="0.25">
      <c r="A34" s="13" t="s">
        <v>61</v>
      </c>
      <c r="B34" s="75">
        <v>45.521000000000001</v>
      </c>
      <c r="C34" s="75">
        <v>84.840999999999994</v>
      </c>
      <c r="D34" s="75">
        <v>206.34100000000001</v>
      </c>
      <c r="E34" s="15">
        <v>167.357</v>
      </c>
      <c r="F34" s="268">
        <v>0.54300000000000004</v>
      </c>
      <c r="G34" s="268">
        <v>0.04</v>
      </c>
      <c r="H34" s="75">
        <v>134.10599999999999</v>
      </c>
      <c r="I34" s="75">
        <v>139.72499999999999</v>
      </c>
      <c r="J34" s="75">
        <v>146.215</v>
      </c>
      <c r="K34" s="268">
        <v>-4.3999999999999997E-2</v>
      </c>
      <c r="L34" s="269">
        <v>9.6000000000000002E-2</v>
      </c>
    </row>
    <row r="35" spans="1:12" x14ac:dyDescent="0.25">
      <c r="A35" s="13" t="s">
        <v>110</v>
      </c>
      <c r="B35" s="75">
        <v>1.649</v>
      </c>
      <c r="C35" s="75">
        <v>3.3759999999999999</v>
      </c>
      <c r="D35" s="75">
        <v>4.7889999999999997</v>
      </c>
      <c r="E35" s="15">
        <v>4.8650000000000002</v>
      </c>
      <c r="F35" s="268">
        <v>0.434</v>
      </c>
      <c r="G35" s="268">
        <v>1E-3</v>
      </c>
      <c r="H35" s="75">
        <v>6.117</v>
      </c>
      <c r="I35" s="75">
        <v>6.3659999999999997</v>
      </c>
      <c r="J35" s="75">
        <v>6.6630000000000003</v>
      </c>
      <c r="K35" s="268">
        <v>0.111</v>
      </c>
      <c r="L35" s="269">
        <v>4.0000000000000001E-3</v>
      </c>
    </row>
    <row r="36" spans="1:12" x14ac:dyDescent="0.25">
      <c r="A36" s="13" t="s">
        <v>111</v>
      </c>
      <c r="B36" s="75">
        <v>27.202999999999999</v>
      </c>
      <c r="C36" s="75">
        <v>46.689</v>
      </c>
      <c r="D36" s="75">
        <v>32.280999999999999</v>
      </c>
      <c r="E36" s="15">
        <v>114.554</v>
      </c>
      <c r="F36" s="268">
        <v>0.61499999999999999</v>
      </c>
      <c r="G36" s="268">
        <v>1.7999999999999999E-2</v>
      </c>
      <c r="H36" s="75">
        <v>9.9320000000000004</v>
      </c>
      <c r="I36" s="75">
        <v>10.345000000000001</v>
      </c>
      <c r="J36" s="75">
        <v>10.813000000000001</v>
      </c>
      <c r="K36" s="268">
        <v>-0.54500000000000004</v>
      </c>
      <c r="L36" s="269">
        <v>2.4E-2</v>
      </c>
    </row>
    <row r="37" spans="1:12" x14ac:dyDescent="0.25">
      <c r="A37" s="270" t="s">
        <v>112</v>
      </c>
      <c r="B37" s="119">
        <v>1.625</v>
      </c>
      <c r="C37" s="119">
        <v>2.7250000000000001</v>
      </c>
      <c r="D37" s="119">
        <v>25.331</v>
      </c>
      <c r="E37" s="120">
        <v>20.63</v>
      </c>
      <c r="F37" s="271">
        <v>1.333</v>
      </c>
      <c r="G37" s="271">
        <v>4.0000000000000001E-3</v>
      </c>
      <c r="H37" s="119">
        <v>4.9320000000000004</v>
      </c>
      <c r="I37" s="119">
        <v>5.1340000000000003</v>
      </c>
      <c r="J37" s="119">
        <v>5.3769999999999998</v>
      </c>
      <c r="K37" s="271">
        <v>-0.36099999999999999</v>
      </c>
      <c r="L37" s="272">
        <v>6.0000000000000001E-3</v>
      </c>
    </row>
    <row r="38" spans="1:12" x14ac:dyDescent="0.25">
      <c r="A38" s="138" t="s">
        <v>14</v>
      </c>
      <c r="B38" s="79">
        <v>2335.5889999999999</v>
      </c>
      <c r="C38" s="79">
        <v>2980.3919999999998</v>
      </c>
      <c r="D38" s="79">
        <v>3494.46</v>
      </c>
      <c r="E38" s="37">
        <v>3640.2</v>
      </c>
      <c r="F38" s="273">
        <v>0.159</v>
      </c>
      <c r="G38" s="273">
        <v>1</v>
      </c>
      <c r="H38" s="79">
        <v>2448.5140000000001</v>
      </c>
      <c r="I38" s="79">
        <v>2560.3389999999999</v>
      </c>
      <c r="J38" s="79">
        <v>2683.415</v>
      </c>
      <c r="K38" s="273">
        <v>-9.7000000000000003E-2</v>
      </c>
      <c r="L38" s="274">
        <v>1.861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F0A19-7388-4B23-8185-F13641FE3F88}">
  <dimension ref="A1:T26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23</v>
      </c>
    </row>
    <row r="3" spans="1:20" x14ac:dyDescent="0.25">
      <c r="A3" s="275" t="s">
        <v>113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7"/>
      <c r="T3" s="277"/>
    </row>
    <row r="4" spans="1:20" x14ac:dyDescent="0.25">
      <c r="A4" s="278" t="s">
        <v>31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9"/>
      <c r="T4" s="279"/>
    </row>
    <row r="5" spans="1:20" x14ac:dyDescent="0.25">
      <c r="A5" s="280" t="s">
        <v>32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2"/>
      <c r="T5" s="282"/>
    </row>
    <row r="6" spans="1:20" x14ac:dyDescent="0.25">
      <c r="A6" s="283" t="s">
        <v>33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7"/>
      <c r="T6" s="277"/>
    </row>
    <row r="7" spans="1:20" x14ac:dyDescent="0.25">
      <c r="A7" s="283" t="s">
        <v>34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7"/>
      <c r="T7" s="277"/>
    </row>
    <row r="8" spans="1:20" x14ac:dyDescent="0.25">
      <c r="A8" s="283" t="s">
        <v>35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7"/>
      <c r="T8" s="277"/>
    </row>
    <row r="9" spans="1:20" x14ac:dyDescent="0.25">
      <c r="A9" s="284"/>
      <c r="B9" s="627" t="s">
        <v>114</v>
      </c>
      <c r="C9" s="628"/>
      <c r="D9" s="285" t="s">
        <v>80</v>
      </c>
      <c r="E9" s="286"/>
      <c r="F9" s="286" t="s">
        <v>115</v>
      </c>
      <c r="G9" s="286"/>
      <c r="H9" s="287"/>
      <c r="I9" s="287"/>
      <c r="J9" s="287"/>
      <c r="K9" s="288"/>
      <c r="L9" s="288"/>
      <c r="M9" s="287"/>
      <c r="N9" s="288"/>
      <c r="O9" s="288"/>
      <c r="P9" s="287"/>
      <c r="Q9" s="288"/>
      <c r="R9" s="289"/>
      <c r="S9" s="629" t="s">
        <v>38</v>
      </c>
      <c r="T9" s="629" t="s">
        <v>116</v>
      </c>
    </row>
    <row r="10" spans="1:20" ht="91.5" x14ac:dyDescent="0.25">
      <c r="A10" s="290"/>
      <c r="B10" s="291" t="s">
        <v>117</v>
      </c>
      <c r="C10" s="292" t="s">
        <v>118</v>
      </c>
      <c r="D10" s="632" t="s">
        <v>119</v>
      </c>
      <c r="E10" s="633"/>
      <c r="F10" s="634"/>
      <c r="G10" s="635" t="s">
        <v>120</v>
      </c>
      <c r="H10" s="636"/>
      <c r="I10" s="637"/>
      <c r="J10" s="293" t="s">
        <v>86</v>
      </c>
      <c r="K10" s="294"/>
      <c r="L10" s="294"/>
      <c r="M10" s="294"/>
      <c r="N10" s="294"/>
      <c r="O10" s="294"/>
      <c r="P10" s="294"/>
      <c r="Q10" s="294"/>
      <c r="R10" s="295"/>
      <c r="S10" s="630"/>
      <c r="T10" s="631"/>
    </row>
    <row r="11" spans="1:20" x14ac:dyDescent="0.25">
      <c r="A11" s="296"/>
      <c r="B11" s="297"/>
      <c r="C11" s="298"/>
      <c r="D11" s="638" t="s">
        <v>27</v>
      </c>
      <c r="E11" s="639"/>
      <c r="F11" s="640"/>
      <c r="G11" s="641" t="s">
        <v>28</v>
      </c>
      <c r="H11" s="642"/>
      <c r="I11" s="643"/>
      <c r="J11" s="641" t="s">
        <v>29</v>
      </c>
      <c r="K11" s="642"/>
      <c r="L11" s="643"/>
      <c r="M11" s="641" t="s">
        <v>12</v>
      </c>
      <c r="N11" s="642"/>
      <c r="O11" s="643"/>
      <c r="P11" s="641" t="s">
        <v>13</v>
      </c>
      <c r="Q11" s="642"/>
      <c r="R11" s="643"/>
      <c r="S11" s="625" t="s">
        <v>43</v>
      </c>
      <c r="T11" s="626"/>
    </row>
    <row r="12" spans="1:20" ht="28.5" x14ac:dyDescent="0.25">
      <c r="A12" s="299" t="s">
        <v>121</v>
      </c>
      <c r="B12" s="300"/>
      <c r="C12" s="301"/>
      <c r="D12" s="302" t="s">
        <v>122</v>
      </c>
      <c r="E12" s="303" t="s">
        <v>123</v>
      </c>
      <c r="F12" s="304" t="s">
        <v>124</v>
      </c>
      <c r="G12" s="302" t="s">
        <v>122</v>
      </c>
      <c r="H12" s="303" t="s">
        <v>123</v>
      </c>
      <c r="I12" s="304" t="s">
        <v>124</v>
      </c>
      <c r="J12" s="302" t="s">
        <v>122</v>
      </c>
      <c r="K12" s="303" t="s">
        <v>123</v>
      </c>
      <c r="L12" s="304" t="s">
        <v>124</v>
      </c>
      <c r="M12" s="302" t="s">
        <v>122</v>
      </c>
      <c r="N12" s="303" t="s">
        <v>123</v>
      </c>
      <c r="O12" s="304" t="s">
        <v>124</v>
      </c>
      <c r="P12" s="302" t="s">
        <v>122</v>
      </c>
      <c r="Q12" s="303" t="s">
        <v>123</v>
      </c>
      <c r="R12" s="304" t="s">
        <v>124</v>
      </c>
      <c r="S12" s="305" t="s">
        <v>11</v>
      </c>
      <c r="T12" s="306"/>
    </row>
    <row r="13" spans="1:20" x14ac:dyDescent="0.25">
      <c r="A13" s="202" t="s">
        <v>125</v>
      </c>
      <c r="B13" s="307">
        <v>7473</v>
      </c>
      <c r="C13" s="308">
        <v>35</v>
      </c>
      <c r="D13" s="309">
        <v>8935.2778551182873</v>
      </c>
      <c r="E13" s="310">
        <v>3903.6169999999997</v>
      </c>
      <c r="F13" s="311">
        <v>0.43687695707906138</v>
      </c>
      <c r="G13" s="309">
        <v>7531.8616463234584</v>
      </c>
      <c r="H13" s="310">
        <v>3498.5649999999996</v>
      </c>
      <c r="I13" s="311">
        <v>0.46450202676090852</v>
      </c>
      <c r="J13" s="309">
        <v>7901.0620199244713</v>
      </c>
      <c r="K13" s="310">
        <v>3976.0069999999992</v>
      </c>
      <c r="L13" s="311">
        <v>0.50322437540339759</v>
      </c>
      <c r="M13" s="309">
        <v>7891.9646634323672</v>
      </c>
      <c r="N13" s="310">
        <v>4191.4119999999994</v>
      </c>
      <c r="O13" s="311">
        <v>0.53109867805427724</v>
      </c>
      <c r="P13" s="309">
        <v>7778.7588241210633</v>
      </c>
      <c r="Q13" s="310">
        <v>4368.82</v>
      </c>
      <c r="R13" s="311">
        <v>0.56163458705684211</v>
      </c>
      <c r="S13" s="312">
        <v>1.0809521730371641E-2</v>
      </c>
      <c r="T13" s="313">
        <v>1.0000000000000002</v>
      </c>
    </row>
    <row r="14" spans="1:20" x14ac:dyDescent="0.25">
      <c r="A14" s="314" t="s">
        <v>126</v>
      </c>
      <c r="B14" s="315">
        <v>5210</v>
      </c>
      <c r="C14" s="316">
        <v>0</v>
      </c>
      <c r="D14" s="317">
        <v>6186.1349889465373</v>
      </c>
      <c r="E14" s="318">
        <v>2140.5920000000001</v>
      </c>
      <c r="F14" s="319">
        <v>0.34603059969186517</v>
      </c>
      <c r="G14" s="320">
        <v>4998.1508610390465</v>
      </c>
      <c r="H14" s="318">
        <v>1787.6029999999998</v>
      </c>
      <c r="I14" s="319">
        <v>0.3576528699712721</v>
      </c>
      <c r="J14" s="320">
        <v>5213.1407758601708</v>
      </c>
      <c r="K14" s="318">
        <v>1976.364</v>
      </c>
      <c r="L14" s="319">
        <v>0.37911195668294589</v>
      </c>
      <c r="M14" s="320">
        <v>5257.8921517049121</v>
      </c>
      <c r="N14" s="318">
        <v>2106.8469999999998</v>
      </c>
      <c r="O14" s="319">
        <v>0.40070182864379184</v>
      </c>
      <c r="P14" s="320">
        <v>5168.467212730855</v>
      </c>
      <c r="Q14" s="318">
        <v>2183.259</v>
      </c>
      <c r="R14" s="319">
        <v>0.42241904807333291</v>
      </c>
      <c r="S14" s="321">
        <v>1.1231994154188518E-2</v>
      </c>
      <c r="T14" s="321">
        <v>0.66351225305784556</v>
      </c>
    </row>
    <row r="15" spans="1:20" x14ac:dyDescent="0.25">
      <c r="A15" s="314" t="s">
        <v>127</v>
      </c>
      <c r="B15" s="322">
        <v>1940</v>
      </c>
      <c r="C15" s="323">
        <v>0</v>
      </c>
      <c r="D15" s="324">
        <v>2318.1428661717496</v>
      </c>
      <c r="E15" s="325">
        <v>1290.328</v>
      </c>
      <c r="F15" s="326">
        <v>0.55662143124547203</v>
      </c>
      <c r="G15" s="327">
        <v>2086.7107852844119</v>
      </c>
      <c r="H15" s="325">
        <v>1200.046</v>
      </c>
      <c r="I15" s="326">
        <v>0.57508975774831095</v>
      </c>
      <c r="J15" s="327">
        <v>2138.4148643588996</v>
      </c>
      <c r="K15" s="325">
        <v>1311.3360000000002</v>
      </c>
      <c r="L15" s="326">
        <v>0.61322806058642931</v>
      </c>
      <c r="M15" s="327">
        <v>2088.2365093805447</v>
      </c>
      <c r="N15" s="325">
        <v>1358.377</v>
      </c>
      <c r="O15" s="326">
        <v>0.65049001580905674</v>
      </c>
      <c r="P15" s="327">
        <v>2069.2365093805447</v>
      </c>
      <c r="Q15" s="325">
        <v>1423.7840000000001</v>
      </c>
      <c r="R15" s="326">
        <v>0.68807214329802735</v>
      </c>
      <c r="S15" s="328">
        <v>-2.7991869948876813E-3</v>
      </c>
      <c r="T15" s="328">
        <v>0.26950532929318916</v>
      </c>
    </row>
    <row r="16" spans="1:20" x14ac:dyDescent="0.25">
      <c r="A16" s="314" t="s">
        <v>128</v>
      </c>
      <c r="B16" s="322">
        <v>201</v>
      </c>
      <c r="C16" s="323">
        <v>33</v>
      </c>
      <c r="D16" s="324">
        <v>283</v>
      </c>
      <c r="E16" s="325">
        <v>281.39</v>
      </c>
      <c r="F16" s="326">
        <v>0.99431095406360415</v>
      </c>
      <c r="G16" s="327">
        <v>303</v>
      </c>
      <c r="H16" s="325">
        <v>317.072</v>
      </c>
      <c r="I16" s="326">
        <v>1.0464422442244226</v>
      </c>
      <c r="J16" s="327">
        <v>377.50637970540095</v>
      </c>
      <c r="K16" s="325">
        <v>439.68200000000002</v>
      </c>
      <c r="L16" s="326">
        <v>1.1647008464946202</v>
      </c>
      <c r="M16" s="327">
        <v>372.83600234691039</v>
      </c>
      <c r="N16" s="325">
        <v>460.65</v>
      </c>
      <c r="O16" s="326">
        <v>1.2355298230329748</v>
      </c>
      <c r="P16" s="327">
        <v>371.05510200966285</v>
      </c>
      <c r="Q16" s="325">
        <v>485.81399999999996</v>
      </c>
      <c r="R16" s="326">
        <v>1.3092772404119877</v>
      </c>
      <c r="S16" s="328">
        <v>6.9872258037927404E-2</v>
      </c>
      <c r="T16" s="328">
        <v>4.5795191702716127E-2</v>
      </c>
    </row>
    <row r="17" spans="1:20" x14ac:dyDescent="0.25">
      <c r="A17" s="314" t="s">
        <v>129</v>
      </c>
      <c r="B17" s="322">
        <v>120</v>
      </c>
      <c r="C17" s="323">
        <v>2</v>
      </c>
      <c r="D17" s="324">
        <v>146</v>
      </c>
      <c r="E17" s="325">
        <v>184.26499999999999</v>
      </c>
      <c r="F17" s="326">
        <v>1.2620890410958903</v>
      </c>
      <c r="G17" s="327">
        <v>142</v>
      </c>
      <c r="H17" s="325">
        <v>186.464</v>
      </c>
      <c r="I17" s="326">
        <v>1.3131267605633803</v>
      </c>
      <c r="J17" s="327">
        <v>170</v>
      </c>
      <c r="K17" s="325">
        <v>240.786</v>
      </c>
      <c r="L17" s="326">
        <v>1.4163882352941177</v>
      </c>
      <c r="M17" s="327">
        <v>171</v>
      </c>
      <c r="N17" s="325">
        <v>257.22000000000003</v>
      </c>
      <c r="O17" s="326">
        <v>1.5042105263157897</v>
      </c>
      <c r="P17" s="327">
        <v>168</v>
      </c>
      <c r="Q17" s="325">
        <v>267.14600000000002</v>
      </c>
      <c r="R17" s="326">
        <v>1.590154761904762</v>
      </c>
      <c r="S17" s="328">
        <v>5.7645954231698937E-2</v>
      </c>
      <c r="T17" s="328">
        <v>2.0930021382410052E-2</v>
      </c>
    </row>
    <row r="18" spans="1:20" x14ac:dyDescent="0.25">
      <c r="A18" s="314" t="s">
        <v>130</v>
      </c>
      <c r="B18" s="322">
        <v>2</v>
      </c>
      <c r="C18" s="324">
        <v>0</v>
      </c>
      <c r="D18" s="324">
        <v>2</v>
      </c>
      <c r="E18" s="325">
        <v>7.0419999999999163</v>
      </c>
      <c r="F18" s="326">
        <v>3.5209999999999582</v>
      </c>
      <c r="G18" s="327">
        <v>2</v>
      </c>
      <c r="H18" s="325">
        <v>7.3799999999996544</v>
      </c>
      <c r="I18" s="326">
        <v>3.6899999999998272</v>
      </c>
      <c r="J18" s="327">
        <v>2</v>
      </c>
      <c r="K18" s="325">
        <v>7.8389999999985776</v>
      </c>
      <c r="L18" s="326">
        <v>3.9194999999992888</v>
      </c>
      <c r="M18" s="327">
        <v>2</v>
      </c>
      <c r="N18" s="325">
        <v>8.3179999999993015</v>
      </c>
      <c r="O18" s="326">
        <v>4.1589999999996508</v>
      </c>
      <c r="P18" s="327">
        <v>2.0000000000009095</v>
      </c>
      <c r="Q18" s="325">
        <v>8.8170000000000073</v>
      </c>
      <c r="R18" s="326">
        <v>4.408499999997999</v>
      </c>
      <c r="S18" s="328">
        <v>1.5165646516379638E-13</v>
      </c>
      <c r="T18" s="328">
        <v>2.5720456383916966E-4</v>
      </c>
    </row>
    <row r="19" spans="1:20" x14ac:dyDescent="0.25">
      <c r="A19" s="202" t="s">
        <v>24</v>
      </c>
      <c r="B19" s="307">
        <v>7473</v>
      </c>
      <c r="C19" s="308">
        <v>35</v>
      </c>
      <c r="D19" s="309">
        <v>8935.2778551182855</v>
      </c>
      <c r="E19" s="310">
        <v>3903.6169999999997</v>
      </c>
      <c r="F19" s="311">
        <v>0.43687695707906149</v>
      </c>
      <c r="G19" s="309">
        <v>7531.8616463234575</v>
      </c>
      <c r="H19" s="310">
        <v>3498.5650000000001</v>
      </c>
      <c r="I19" s="311">
        <v>0.46450202676090863</v>
      </c>
      <c r="J19" s="309">
        <v>7901.0620199244704</v>
      </c>
      <c r="K19" s="310">
        <v>3976.0069999999996</v>
      </c>
      <c r="L19" s="311">
        <v>0.50322437540339771</v>
      </c>
      <c r="M19" s="309">
        <v>7891.9646634323672</v>
      </c>
      <c r="N19" s="310">
        <v>4191.4120000000003</v>
      </c>
      <c r="O19" s="311">
        <v>0.53109867805427735</v>
      </c>
      <c r="P19" s="309">
        <v>7778.7588241210633</v>
      </c>
      <c r="Q19" s="310">
        <v>4368.8200000000006</v>
      </c>
      <c r="R19" s="311">
        <v>0.56163458705684222</v>
      </c>
      <c r="S19" s="312">
        <v>1.0809521730371863E-2</v>
      </c>
      <c r="T19" s="313">
        <v>1</v>
      </c>
    </row>
    <row r="20" spans="1:20" x14ac:dyDescent="0.25">
      <c r="A20" s="329" t="s">
        <v>44</v>
      </c>
      <c r="B20" s="323">
        <v>964</v>
      </c>
      <c r="C20" s="323">
        <v>33</v>
      </c>
      <c r="D20" s="324">
        <v>1101.6428661717496</v>
      </c>
      <c r="E20" s="325">
        <v>600.70300000000009</v>
      </c>
      <c r="F20" s="326">
        <v>0.54527925378164122</v>
      </c>
      <c r="G20" s="327">
        <v>1302.2843326698533</v>
      </c>
      <c r="H20" s="325">
        <v>708.02499999999998</v>
      </c>
      <c r="I20" s="326">
        <v>0.54367927359492696</v>
      </c>
      <c r="J20" s="327">
        <v>1212.7907123752543</v>
      </c>
      <c r="K20" s="325">
        <v>697.13099999999997</v>
      </c>
      <c r="L20" s="326">
        <v>0.57481558267763011</v>
      </c>
      <c r="M20" s="327">
        <v>1213.1203350167636</v>
      </c>
      <c r="N20" s="325">
        <v>734.89</v>
      </c>
      <c r="O20" s="326">
        <v>0.60578491579719895</v>
      </c>
      <c r="P20" s="327">
        <v>1200.3394346795162</v>
      </c>
      <c r="Q20" s="325">
        <v>765.98</v>
      </c>
      <c r="R20" s="326">
        <v>0.63813616204695656</v>
      </c>
      <c r="S20" s="328">
        <v>-2.680600727394622E-2</v>
      </c>
      <c r="T20" s="328">
        <v>0.15845520592394718</v>
      </c>
    </row>
    <row r="21" spans="1:20" x14ac:dyDescent="0.25">
      <c r="A21" s="329" t="s">
        <v>45</v>
      </c>
      <c r="B21" s="323">
        <v>5574</v>
      </c>
      <c r="C21" s="324">
        <v>0</v>
      </c>
      <c r="D21" s="324">
        <v>5708.5</v>
      </c>
      <c r="E21" s="325">
        <v>2341.7479999999996</v>
      </c>
      <c r="F21" s="326">
        <v>0.41022124901462725</v>
      </c>
      <c r="G21" s="327">
        <v>5563.8434992814382</v>
      </c>
      <c r="H21" s="325">
        <v>2436.9360000000001</v>
      </c>
      <c r="I21" s="326">
        <v>0.43799506587752274</v>
      </c>
      <c r="J21" s="327">
        <v>5987.8334141025625</v>
      </c>
      <c r="K21" s="325">
        <v>2860.2129999999997</v>
      </c>
      <c r="L21" s="326">
        <v>0.47767077040981432</v>
      </c>
      <c r="M21" s="327">
        <v>5980.6550591242085</v>
      </c>
      <c r="N21" s="325">
        <v>3015.1730000000002</v>
      </c>
      <c r="O21" s="326">
        <v>0.50415430587323229</v>
      </c>
      <c r="P21" s="327">
        <v>5889.2481846662813</v>
      </c>
      <c r="Q21" s="325">
        <v>3142.8090000000007</v>
      </c>
      <c r="R21" s="326">
        <v>0.53365198773297928</v>
      </c>
      <c r="S21" s="328">
        <v>1.9127022133701432E-2</v>
      </c>
      <c r="T21" s="328">
        <v>0.75301716359369142</v>
      </c>
    </row>
    <row r="22" spans="1:20" x14ac:dyDescent="0.25">
      <c r="A22" s="329" t="s">
        <v>46</v>
      </c>
      <c r="B22" s="323">
        <v>730</v>
      </c>
      <c r="C22" s="324">
        <v>0</v>
      </c>
      <c r="D22" s="324">
        <v>1928.5093945409428</v>
      </c>
      <c r="E22" s="325">
        <v>890.56299999999999</v>
      </c>
      <c r="F22" s="326">
        <v>0.46178826119329702</v>
      </c>
      <c r="G22" s="327">
        <v>665.73381437216642</v>
      </c>
      <c r="H22" s="325">
        <v>353.60399999999998</v>
      </c>
      <c r="I22" s="326">
        <v>0.53114922566081957</v>
      </c>
      <c r="J22" s="327">
        <v>700.43789344665424</v>
      </c>
      <c r="K22" s="325">
        <v>418.66300000000001</v>
      </c>
      <c r="L22" s="326">
        <v>0.59771609148654037</v>
      </c>
      <c r="M22" s="327">
        <v>698.18926929139525</v>
      </c>
      <c r="N22" s="325">
        <v>441.34900000000005</v>
      </c>
      <c r="O22" s="326">
        <v>0.63213374855779869</v>
      </c>
      <c r="P22" s="327">
        <v>689.17120477526623</v>
      </c>
      <c r="Q22" s="325">
        <v>460.03100000000006</v>
      </c>
      <c r="R22" s="326">
        <v>0.66751337956729173</v>
      </c>
      <c r="S22" s="328">
        <v>1.1600034785854474E-2</v>
      </c>
      <c r="T22" s="328">
        <v>8.8527630482361522E-2</v>
      </c>
    </row>
    <row r="23" spans="1:20" x14ac:dyDescent="0.25">
      <c r="A23" s="329" t="s">
        <v>47</v>
      </c>
      <c r="B23" s="323">
        <v>205</v>
      </c>
      <c r="C23" s="324">
        <v>2</v>
      </c>
      <c r="D23" s="324">
        <v>196.6255944055944</v>
      </c>
      <c r="E23" s="325">
        <v>70.603000000000009</v>
      </c>
      <c r="F23" s="326">
        <v>0.3590732946717094</v>
      </c>
      <c r="G23" s="327">
        <v>0</v>
      </c>
      <c r="H23" s="325">
        <v>0</v>
      </c>
      <c r="I23" s="326">
        <v>0</v>
      </c>
      <c r="J23" s="327">
        <v>0</v>
      </c>
      <c r="K23" s="325">
        <v>0</v>
      </c>
      <c r="L23" s="326">
        <v>0</v>
      </c>
      <c r="M23" s="327">
        <v>0</v>
      </c>
      <c r="N23" s="325">
        <v>0</v>
      </c>
      <c r="O23" s="326">
        <v>0</v>
      </c>
      <c r="P23" s="327">
        <v>0</v>
      </c>
      <c r="Q23" s="325">
        <v>0</v>
      </c>
      <c r="R23" s="326">
        <v>0</v>
      </c>
      <c r="S23" s="328">
        <v>0</v>
      </c>
      <c r="T23" s="328">
        <v>0</v>
      </c>
    </row>
    <row r="24" spans="1:20" x14ac:dyDescent="0.25">
      <c r="A24" s="330" t="s">
        <v>131</v>
      </c>
      <c r="B24" s="331"/>
      <c r="C24" s="332"/>
      <c r="D24" s="332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4"/>
      <c r="T24" s="334"/>
    </row>
    <row r="25" spans="1:20" x14ac:dyDescent="0.25">
      <c r="A25" s="335" t="s">
        <v>132</v>
      </c>
      <c r="B25" s="336"/>
      <c r="C25" s="336"/>
      <c r="D25" s="336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8"/>
      <c r="T25" s="338"/>
    </row>
    <row r="26" spans="1:20" x14ac:dyDescent="0.25">
      <c r="A26" s="339"/>
      <c r="B26" s="336"/>
      <c r="C26" s="336"/>
      <c r="D26" s="336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8"/>
      <c r="T26" s="338"/>
    </row>
  </sheetData>
  <mergeCells count="11">
    <mergeCell ref="S11:T11"/>
    <mergeCell ref="B9:C9"/>
    <mergeCell ref="S9:S10"/>
    <mergeCell ref="T9:T10"/>
    <mergeCell ref="D10:F10"/>
    <mergeCell ref="G10:I10"/>
    <mergeCell ref="D11:F11"/>
    <mergeCell ref="G11:I11"/>
    <mergeCell ref="J11:L11"/>
    <mergeCell ref="M11:O11"/>
    <mergeCell ref="P11:R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CFD2-9A4B-463F-A366-75AADB78057E}"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23</v>
      </c>
    </row>
    <row r="3" spans="1:12" x14ac:dyDescent="0.25">
      <c r="A3" s="145" t="s">
        <v>133</v>
      </c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</row>
    <row r="4" spans="1:12" x14ac:dyDescent="0.25">
      <c r="A4" s="342"/>
      <c r="B4" s="340"/>
      <c r="C4" s="340"/>
      <c r="D4" s="341"/>
      <c r="E4" s="340"/>
      <c r="F4" s="340"/>
      <c r="G4" s="340"/>
      <c r="H4" s="340"/>
      <c r="I4" s="340"/>
      <c r="J4" s="340"/>
      <c r="K4" s="340"/>
      <c r="L4" s="340"/>
    </row>
    <row r="5" spans="1:12" x14ac:dyDescent="0.25">
      <c r="A5" s="644" t="s">
        <v>134</v>
      </c>
      <c r="B5" s="644"/>
      <c r="C5" s="644"/>
      <c r="D5" s="644"/>
      <c r="E5" s="644"/>
      <c r="F5" s="644"/>
      <c r="G5" s="644"/>
      <c r="H5" s="644"/>
      <c r="I5" s="644"/>
      <c r="J5" s="644"/>
      <c r="K5" s="644"/>
      <c r="L5" s="644"/>
    </row>
    <row r="6" spans="1:12" ht="55.5" x14ac:dyDescent="0.25">
      <c r="A6" s="57"/>
      <c r="B6" s="58" t="s">
        <v>36</v>
      </c>
      <c r="C6" s="46"/>
      <c r="D6" s="59"/>
      <c r="E6" s="60" t="s">
        <v>37</v>
      </c>
      <c r="F6" s="343" t="s">
        <v>38</v>
      </c>
      <c r="G6" s="343" t="s">
        <v>39</v>
      </c>
      <c r="H6" s="46" t="s">
        <v>40</v>
      </c>
      <c r="I6" s="48"/>
      <c r="J6" s="48"/>
      <c r="K6" s="343" t="s">
        <v>38</v>
      </c>
      <c r="L6" s="344" t="s">
        <v>39</v>
      </c>
    </row>
    <row r="7" spans="1:12" x14ac:dyDescent="0.25">
      <c r="A7" s="64" t="s">
        <v>135</v>
      </c>
      <c r="B7" s="345" t="s">
        <v>25</v>
      </c>
      <c r="C7" s="345" t="s">
        <v>26</v>
      </c>
      <c r="D7" s="265" t="s">
        <v>27</v>
      </c>
      <c r="E7" s="346" t="s">
        <v>28</v>
      </c>
      <c r="F7" s="347" t="s">
        <v>42</v>
      </c>
      <c r="G7" s="348"/>
      <c r="H7" s="349" t="s">
        <v>29</v>
      </c>
      <c r="I7" s="345" t="s">
        <v>12</v>
      </c>
      <c r="J7" s="265" t="s">
        <v>13</v>
      </c>
      <c r="K7" s="348" t="s">
        <v>43</v>
      </c>
      <c r="L7" s="347"/>
    </row>
    <row r="8" spans="1:12" x14ac:dyDescent="0.25">
      <c r="A8" s="350" t="s">
        <v>66</v>
      </c>
      <c r="B8" s="351"/>
      <c r="C8" s="351"/>
      <c r="D8" s="351"/>
      <c r="E8" s="352"/>
      <c r="F8" s="353"/>
      <c r="G8" s="353"/>
      <c r="H8" s="351"/>
      <c r="I8" s="351"/>
      <c r="J8" s="351"/>
      <c r="K8" s="353"/>
      <c r="L8" s="354"/>
    </row>
    <row r="9" spans="1:12" x14ac:dyDescent="0.25">
      <c r="A9" s="355" t="s">
        <v>136</v>
      </c>
      <c r="B9" s="356"/>
      <c r="C9" s="356"/>
      <c r="D9" s="356"/>
      <c r="E9" s="357"/>
      <c r="F9" s="358"/>
      <c r="G9" s="358"/>
      <c r="H9" s="356"/>
      <c r="I9" s="356"/>
      <c r="J9" s="356"/>
      <c r="K9" s="358"/>
      <c r="L9" s="359"/>
    </row>
    <row r="10" spans="1:12" x14ac:dyDescent="0.25">
      <c r="A10" s="360" t="s">
        <v>137</v>
      </c>
      <c r="B10" s="361">
        <v>24992</v>
      </c>
      <c r="C10" s="361">
        <v>22052</v>
      </c>
      <c r="D10" s="361">
        <v>21166.000000000004</v>
      </c>
      <c r="E10" s="362">
        <v>25604.000000000004</v>
      </c>
      <c r="F10" s="363">
        <v>8.0000000000000002E-3</v>
      </c>
      <c r="G10" s="363">
        <v>8.0000000000000002E-3</v>
      </c>
      <c r="H10" s="361">
        <v>20953.000000000004</v>
      </c>
      <c r="I10" s="361">
        <v>21825.999999999996</v>
      </c>
      <c r="J10" s="361">
        <v>22877.000000000004</v>
      </c>
      <c r="K10" s="363">
        <v>-3.6999999999999998E-2</v>
      </c>
      <c r="L10" s="364">
        <v>5.0000000000000001E-3</v>
      </c>
    </row>
    <row r="11" spans="1:12" x14ac:dyDescent="0.25">
      <c r="A11" s="365" t="s">
        <v>138</v>
      </c>
      <c r="B11" s="366">
        <v>24068</v>
      </c>
      <c r="C11" s="367">
        <v>22052</v>
      </c>
      <c r="D11" s="367">
        <v>21166.000000000004</v>
      </c>
      <c r="E11" s="368">
        <v>25604.000000000004</v>
      </c>
      <c r="F11" s="369">
        <v>2.1000000000000001E-2</v>
      </c>
      <c r="G11" s="369">
        <v>8.0000000000000002E-3</v>
      </c>
      <c r="H11" s="367">
        <v>20953.000000000004</v>
      </c>
      <c r="I11" s="367">
        <v>21825.999999999996</v>
      </c>
      <c r="J11" s="367">
        <v>22877.000000000004</v>
      </c>
      <c r="K11" s="369">
        <v>-3.6999999999999998E-2</v>
      </c>
      <c r="L11" s="370">
        <v>5.0000000000000001E-3</v>
      </c>
    </row>
    <row r="12" spans="1:12" x14ac:dyDescent="0.25">
      <c r="A12" s="365" t="s">
        <v>139</v>
      </c>
      <c r="B12" s="371">
        <v>924</v>
      </c>
      <c r="C12" s="372">
        <v>0</v>
      </c>
      <c r="D12" s="372">
        <v>0</v>
      </c>
      <c r="E12" s="373">
        <v>0</v>
      </c>
      <c r="F12" s="374">
        <v>-1</v>
      </c>
      <c r="G12" s="374">
        <v>0</v>
      </c>
      <c r="H12" s="372">
        <v>0</v>
      </c>
      <c r="I12" s="372">
        <v>0</v>
      </c>
      <c r="J12" s="372">
        <v>0</v>
      </c>
      <c r="K12" s="374">
        <v>0</v>
      </c>
      <c r="L12" s="375">
        <v>0</v>
      </c>
    </row>
    <row r="13" spans="1:12" x14ac:dyDescent="0.25">
      <c r="A13" s="355" t="s">
        <v>140</v>
      </c>
      <c r="B13" s="356"/>
      <c r="C13" s="356"/>
      <c r="D13" s="356"/>
      <c r="E13" s="357"/>
      <c r="F13" s="358"/>
      <c r="G13" s="358"/>
      <c r="H13" s="356"/>
      <c r="I13" s="356"/>
      <c r="J13" s="356"/>
      <c r="K13" s="358"/>
      <c r="L13" s="359"/>
    </row>
    <row r="14" spans="1:12" x14ac:dyDescent="0.25">
      <c r="A14" s="360" t="s">
        <v>137</v>
      </c>
      <c r="B14" s="361">
        <v>691.00000000000011</v>
      </c>
      <c r="C14" s="361">
        <v>2584</v>
      </c>
      <c r="D14" s="361">
        <v>728</v>
      </c>
      <c r="E14" s="362">
        <v>57</v>
      </c>
      <c r="F14" s="363">
        <v>-0.56499999999999995</v>
      </c>
      <c r="G14" s="363">
        <v>0</v>
      </c>
      <c r="H14" s="361">
        <v>0</v>
      </c>
      <c r="I14" s="361">
        <v>0</v>
      </c>
      <c r="J14" s="361">
        <v>0</v>
      </c>
      <c r="K14" s="363">
        <v>-1</v>
      </c>
      <c r="L14" s="364">
        <v>0</v>
      </c>
    </row>
    <row r="15" spans="1:12" x14ac:dyDescent="0.25">
      <c r="A15" s="365" t="s">
        <v>139</v>
      </c>
      <c r="B15" s="376">
        <v>691.00000000000011</v>
      </c>
      <c r="C15" s="377">
        <v>2584</v>
      </c>
      <c r="D15" s="377">
        <v>728</v>
      </c>
      <c r="E15" s="378">
        <v>57</v>
      </c>
      <c r="F15" s="379">
        <v>-0.56499999999999995</v>
      </c>
      <c r="G15" s="379">
        <v>0</v>
      </c>
      <c r="H15" s="377">
        <v>0</v>
      </c>
      <c r="I15" s="377">
        <v>0</v>
      </c>
      <c r="J15" s="377">
        <v>0</v>
      </c>
      <c r="K15" s="379">
        <v>-1</v>
      </c>
      <c r="L15" s="380">
        <v>0</v>
      </c>
    </row>
    <row r="16" spans="1:12" x14ac:dyDescent="0.25">
      <c r="A16" s="355" t="s">
        <v>65</v>
      </c>
      <c r="B16" s="356"/>
      <c r="C16" s="356"/>
      <c r="D16" s="356"/>
      <c r="E16" s="357"/>
      <c r="F16" s="358"/>
      <c r="G16" s="358"/>
      <c r="H16" s="356"/>
      <c r="I16" s="356"/>
      <c r="J16" s="356"/>
      <c r="K16" s="358"/>
      <c r="L16" s="359"/>
    </row>
    <row r="17" spans="1:12" x14ac:dyDescent="0.25">
      <c r="A17" s="355" t="s">
        <v>141</v>
      </c>
      <c r="B17" s="356"/>
      <c r="C17" s="356"/>
      <c r="D17" s="356"/>
      <c r="E17" s="357"/>
      <c r="F17" s="358"/>
      <c r="G17" s="358"/>
      <c r="H17" s="356"/>
      <c r="I17" s="356"/>
      <c r="J17" s="356"/>
      <c r="K17" s="358"/>
      <c r="L17" s="359"/>
    </row>
    <row r="18" spans="1:12" x14ac:dyDescent="0.25">
      <c r="A18" s="360" t="s">
        <v>137</v>
      </c>
      <c r="B18" s="361">
        <v>2263744</v>
      </c>
      <c r="C18" s="361">
        <v>2417175</v>
      </c>
      <c r="D18" s="361">
        <v>2566627.0000000005</v>
      </c>
      <c r="E18" s="362">
        <v>4424565.9999999991</v>
      </c>
      <c r="F18" s="363">
        <v>0.25</v>
      </c>
      <c r="G18" s="363">
        <v>0.99099999999999999</v>
      </c>
      <c r="H18" s="361">
        <v>4032599</v>
      </c>
      <c r="I18" s="361">
        <v>3947118.0000000005</v>
      </c>
      <c r="J18" s="361">
        <v>4133536</v>
      </c>
      <c r="K18" s="363">
        <v>-2.1999999999999999E-2</v>
      </c>
      <c r="L18" s="364">
        <v>0.99399999999999999</v>
      </c>
    </row>
    <row r="19" spans="1:12" x14ac:dyDescent="0.25">
      <c r="A19" s="365" t="s">
        <v>95</v>
      </c>
      <c r="B19" s="366">
        <v>487.00000000000006</v>
      </c>
      <c r="C19" s="367">
        <v>108</v>
      </c>
      <c r="D19" s="367">
        <v>760</v>
      </c>
      <c r="E19" s="368">
        <v>662</v>
      </c>
      <c r="F19" s="369">
        <v>0.108</v>
      </c>
      <c r="G19" s="369">
        <v>0</v>
      </c>
      <c r="H19" s="367">
        <v>609</v>
      </c>
      <c r="I19" s="367">
        <v>634</v>
      </c>
      <c r="J19" s="367">
        <v>665</v>
      </c>
      <c r="K19" s="369">
        <v>2E-3</v>
      </c>
      <c r="L19" s="370">
        <v>0</v>
      </c>
    </row>
    <row r="20" spans="1:12" x14ac:dyDescent="0.25">
      <c r="A20" s="365" t="s">
        <v>142</v>
      </c>
      <c r="B20" s="381">
        <v>2100534</v>
      </c>
      <c r="C20" s="382">
        <v>2250255</v>
      </c>
      <c r="D20" s="382">
        <v>2223790</v>
      </c>
      <c r="E20" s="383">
        <v>2232334</v>
      </c>
      <c r="F20" s="384">
        <v>0.02</v>
      </c>
      <c r="G20" s="384">
        <v>0.748</v>
      </c>
      <c r="H20" s="382">
        <v>2302221</v>
      </c>
      <c r="I20" s="382">
        <v>2137885</v>
      </c>
      <c r="J20" s="382">
        <v>2240655</v>
      </c>
      <c r="K20" s="384">
        <v>1E-3</v>
      </c>
      <c r="L20" s="385">
        <v>0.53600000000000003</v>
      </c>
    </row>
    <row r="21" spans="1:12" x14ac:dyDescent="0.25">
      <c r="A21" s="365" t="s">
        <v>143</v>
      </c>
      <c r="B21" s="381">
        <v>162723</v>
      </c>
      <c r="C21" s="382">
        <v>166812</v>
      </c>
      <c r="D21" s="382">
        <v>342077</v>
      </c>
      <c r="E21" s="383">
        <v>850345</v>
      </c>
      <c r="F21" s="384">
        <v>0.73499999999999999</v>
      </c>
      <c r="G21" s="384">
        <v>0.129</v>
      </c>
      <c r="H21" s="382">
        <v>322077</v>
      </c>
      <c r="I21" s="382">
        <v>335521</v>
      </c>
      <c r="J21" s="382">
        <v>351650</v>
      </c>
      <c r="K21" s="384">
        <v>-0.255</v>
      </c>
      <c r="L21" s="385">
        <v>0.112</v>
      </c>
    </row>
    <row r="22" spans="1:12" x14ac:dyDescent="0.25">
      <c r="A22" s="365" t="s">
        <v>144</v>
      </c>
      <c r="B22" s="371">
        <v>0</v>
      </c>
      <c r="C22" s="372">
        <v>0</v>
      </c>
      <c r="D22" s="372">
        <v>0</v>
      </c>
      <c r="E22" s="373">
        <v>1341225</v>
      </c>
      <c r="F22" s="374">
        <v>0</v>
      </c>
      <c r="G22" s="374">
        <v>0.114</v>
      </c>
      <c r="H22" s="372">
        <v>1407692</v>
      </c>
      <c r="I22" s="372">
        <v>1473078</v>
      </c>
      <c r="J22" s="372">
        <v>1540566</v>
      </c>
      <c r="K22" s="374">
        <v>4.7E-2</v>
      </c>
      <c r="L22" s="375">
        <v>0.34599999999999997</v>
      </c>
    </row>
    <row r="23" spans="1:12" x14ac:dyDescent="0.25">
      <c r="A23" s="355" t="s">
        <v>64</v>
      </c>
      <c r="B23" s="356"/>
      <c r="C23" s="356"/>
      <c r="D23" s="356"/>
      <c r="E23" s="357"/>
      <c r="F23" s="358"/>
      <c r="G23" s="358"/>
      <c r="H23" s="356"/>
      <c r="I23" s="356"/>
      <c r="J23" s="356"/>
      <c r="K23" s="358"/>
      <c r="L23" s="359"/>
    </row>
    <row r="24" spans="1:12" x14ac:dyDescent="0.25">
      <c r="A24" s="355" t="s">
        <v>145</v>
      </c>
      <c r="B24" s="356"/>
      <c r="C24" s="356"/>
      <c r="D24" s="356"/>
      <c r="E24" s="357"/>
      <c r="F24" s="358"/>
      <c r="G24" s="358"/>
      <c r="H24" s="356"/>
      <c r="I24" s="356"/>
      <c r="J24" s="356"/>
      <c r="K24" s="358"/>
      <c r="L24" s="359"/>
    </row>
    <row r="25" spans="1:12" x14ac:dyDescent="0.25">
      <c r="A25" s="360" t="s">
        <v>137</v>
      </c>
      <c r="B25" s="361">
        <v>1926.0000000000002</v>
      </c>
      <c r="C25" s="361">
        <v>1903</v>
      </c>
      <c r="D25" s="361">
        <v>2049</v>
      </c>
      <c r="E25" s="362">
        <v>4149</v>
      </c>
      <c r="F25" s="363">
        <v>0.29199999999999998</v>
      </c>
      <c r="G25" s="363">
        <v>1E-3</v>
      </c>
      <c r="H25" s="361">
        <v>2848</v>
      </c>
      <c r="I25" s="361">
        <v>2967</v>
      </c>
      <c r="J25" s="361">
        <v>3109</v>
      </c>
      <c r="K25" s="363">
        <v>-9.1999999999999998E-2</v>
      </c>
      <c r="L25" s="364">
        <v>1E-3</v>
      </c>
    </row>
    <row r="26" spans="1:12" x14ac:dyDescent="0.25">
      <c r="A26" s="365" t="s">
        <v>146</v>
      </c>
      <c r="B26" s="366">
        <v>1926.0000000000002</v>
      </c>
      <c r="C26" s="367">
        <v>1903</v>
      </c>
      <c r="D26" s="367">
        <v>2049</v>
      </c>
      <c r="E26" s="368">
        <v>4149</v>
      </c>
      <c r="F26" s="369">
        <v>0.29199999999999998</v>
      </c>
      <c r="G26" s="369">
        <v>1E-3</v>
      </c>
      <c r="H26" s="367">
        <v>2848</v>
      </c>
      <c r="I26" s="367">
        <v>2967</v>
      </c>
      <c r="J26" s="367">
        <v>3109</v>
      </c>
      <c r="K26" s="369">
        <v>-9.1999999999999998E-2</v>
      </c>
      <c r="L26" s="370">
        <v>1E-3</v>
      </c>
    </row>
    <row r="27" spans="1:12" x14ac:dyDescent="0.25">
      <c r="A27" s="386" t="s">
        <v>49</v>
      </c>
      <c r="B27" s="387">
        <v>2291353</v>
      </c>
      <c r="C27" s="387">
        <v>2443714</v>
      </c>
      <c r="D27" s="387">
        <v>2590569.9999999995</v>
      </c>
      <c r="E27" s="388">
        <v>4454375.9999999991</v>
      </c>
      <c r="F27" s="389">
        <v>0.248</v>
      </c>
      <c r="G27" s="389">
        <v>1</v>
      </c>
      <c r="H27" s="387">
        <v>4056399.9999999995</v>
      </c>
      <c r="I27" s="387">
        <v>3971911.0000000005</v>
      </c>
      <c r="J27" s="387">
        <v>4159522.0000000009</v>
      </c>
      <c r="K27" s="389">
        <v>-2.3E-2</v>
      </c>
      <c r="L27" s="390">
        <v>1</v>
      </c>
    </row>
    <row r="28" spans="1:12" x14ac:dyDescent="0.25">
      <c r="A28" s="391"/>
      <c r="B28" s="392"/>
      <c r="C28" s="392"/>
      <c r="D28" s="392"/>
      <c r="E28" s="392"/>
      <c r="F28" s="393"/>
      <c r="G28" s="393"/>
      <c r="H28" s="392"/>
      <c r="I28" s="392"/>
      <c r="J28" s="392"/>
      <c r="K28" s="393"/>
      <c r="L28" s="393"/>
    </row>
    <row r="29" spans="1:12" x14ac:dyDescent="0.25">
      <c r="A29" s="394"/>
      <c r="B29" s="395"/>
      <c r="C29" s="395"/>
      <c r="D29" s="395"/>
      <c r="E29" s="395"/>
      <c r="F29" s="396"/>
      <c r="G29" s="396"/>
      <c r="H29" s="395"/>
      <c r="I29" s="395"/>
      <c r="J29" s="395"/>
      <c r="K29" s="396"/>
      <c r="L29" s="396"/>
    </row>
    <row r="30" spans="1:12" x14ac:dyDescent="0.25">
      <c r="A30" s="394"/>
      <c r="B30" s="395"/>
      <c r="C30" s="395"/>
      <c r="D30" s="395"/>
      <c r="E30" s="395"/>
      <c r="F30" s="396"/>
      <c r="G30" s="396"/>
      <c r="H30" s="395"/>
      <c r="I30" s="395"/>
      <c r="J30" s="395"/>
      <c r="K30" s="396"/>
      <c r="L30" s="396"/>
    </row>
    <row r="31" spans="1:12" x14ac:dyDescent="0.25">
      <c r="A31" s="394"/>
      <c r="B31" s="395"/>
      <c r="C31" s="395"/>
      <c r="D31" s="395"/>
      <c r="E31" s="395"/>
      <c r="F31" s="396"/>
      <c r="G31" s="396"/>
      <c r="H31" s="395"/>
      <c r="I31" s="395"/>
      <c r="J31" s="395"/>
      <c r="K31" s="396"/>
      <c r="L31" s="396"/>
    </row>
    <row r="32" spans="1:12" x14ac:dyDescent="0.25">
      <c r="A32" s="394"/>
      <c r="B32" s="395"/>
      <c r="C32" s="395"/>
      <c r="D32" s="395"/>
      <c r="E32" s="395"/>
      <c r="F32" s="396"/>
      <c r="G32" s="396"/>
      <c r="H32" s="395"/>
      <c r="I32" s="395"/>
      <c r="J32" s="395"/>
      <c r="K32" s="396"/>
      <c r="L32" s="396"/>
    </row>
    <row r="33" spans="1:12" x14ac:dyDescent="0.25">
      <c r="A33" s="394"/>
      <c r="B33" s="395"/>
      <c r="C33" s="395"/>
      <c r="D33" s="395"/>
      <c r="E33" s="395"/>
      <c r="F33" s="396"/>
      <c r="G33" s="396"/>
      <c r="H33" s="395"/>
      <c r="I33" s="395"/>
      <c r="J33" s="395"/>
      <c r="K33" s="396"/>
      <c r="L33" s="396"/>
    </row>
    <row r="34" spans="1:12" x14ac:dyDescent="0.25">
      <c r="A34" s="394"/>
      <c r="B34" s="395"/>
      <c r="C34" s="395"/>
      <c r="D34" s="395"/>
      <c r="E34" s="395"/>
      <c r="F34" s="396"/>
      <c r="G34" s="396"/>
      <c r="H34" s="395"/>
      <c r="I34" s="395"/>
      <c r="J34" s="395"/>
      <c r="K34" s="396"/>
      <c r="L34" s="396"/>
    </row>
    <row r="35" spans="1:12" x14ac:dyDescent="0.25">
      <c r="A35" s="394"/>
      <c r="B35" s="395"/>
      <c r="C35" s="395"/>
      <c r="D35" s="395"/>
      <c r="E35" s="395"/>
      <c r="F35" s="396"/>
      <c r="G35" s="396"/>
      <c r="H35" s="395"/>
      <c r="I35" s="395"/>
      <c r="J35" s="395"/>
      <c r="K35" s="396"/>
      <c r="L35" s="396"/>
    </row>
    <row r="36" spans="1:12" x14ac:dyDescent="0.25">
      <c r="A36" s="394"/>
      <c r="B36" s="395"/>
      <c r="C36" s="395"/>
      <c r="D36" s="395"/>
      <c r="E36" s="395"/>
      <c r="F36" s="396"/>
      <c r="G36" s="396"/>
      <c r="H36" s="395"/>
      <c r="I36" s="395"/>
      <c r="J36" s="395"/>
      <c r="K36" s="396"/>
      <c r="L36" s="396"/>
    </row>
    <row r="37" spans="1:12" x14ac:dyDescent="0.25">
      <c r="A37" s="394"/>
      <c r="B37" s="395"/>
      <c r="C37" s="395"/>
      <c r="D37" s="395"/>
      <c r="E37" s="395"/>
      <c r="F37" s="396"/>
      <c r="G37" s="396"/>
      <c r="H37" s="395"/>
      <c r="I37" s="395"/>
      <c r="J37" s="395"/>
      <c r="K37" s="396"/>
      <c r="L37" s="396"/>
    </row>
    <row r="38" spans="1:12" x14ac:dyDescent="0.25">
      <c r="A38" s="394"/>
      <c r="B38" s="395"/>
      <c r="C38" s="395"/>
      <c r="D38" s="395"/>
      <c r="E38" s="395"/>
      <c r="F38" s="396"/>
      <c r="G38" s="396"/>
      <c r="H38" s="395"/>
      <c r="I38" s="395"/>
      <c r="J38" s="395"/>
      <c r="K38" s="396"/>
      <c r="L38" s="396"/>
    </row>
    <row r="39" spans="1:12" x14ac:dyDescent="0.25">
      <c r="A39" s="394"/>
      <c r="B39" s="395"/>
      <c r="C39" s="395"/>
      <c r="D39" s="395"/>
      <c r="E39" s="395"/>
      <c r="F39" s="396"/>
      <c r="G39" s="396"/>
      <c r="H39" s="395"/>
      <c r="I39" s="395"/>
      <c r="J39" s="395"/>
      <c r="K39" s="396"/>
      <c r="L39" s="396"/>
    </row>
    <row r="40" spans="1:12" x14ac:dyDescent="0.25">
      <c r="A40" s="394"/>
      <c r="B40" s="395"/>
      <c r="C40" s="395"/>
      <c r="D40" s="395"/>
      <c r="E40" s="395"/>
      <c r="F40" s="396"/>
      <c r="G40" s="396"/>
      <c r="H40" s="395"/>
      <c r="I40" s="395"/>
      <c r="J40" s="395"/>
      <c r="K40" s="396"/>
      <c r="L40" s="396"/>
    </row>
    <row r="41" spans="1:12" x14ac:dyDescent="0.25">
      <c r="A41" s="394"/>
      <c r="B41" s="395"/>
      <c r="C41" s="395"/>
      <c r="D41" s="395"/>
      <c r="E41" s="395"/>
      <c r="F41" s="396"/>
      <c r="G41" s="396"/>
      <c r="H41" s="395"/>
      <c r="I41" s="395"/>
      <c r="J41" s="395"/>
      <c r="K41" s="396"/>
      <c r="L41" s="396"/>
    </row>
    <row r="42" spans="1:12" x14ac:dyDescent="0.25">
      <c r="A42" s="394"/>
      <c r="B42" s="395"/>
      <c r="C42" s="395"/>
      <c r="D42" s="395"/>
      <c r="E42" s="395"/>
      <c r="F42" s="396"/>
      <c r="G42" s="396"/>
      <c r="H42" s="395"/>
      <c r="I42" s="395"/>
      <c r="J42" s="395"/>
      <c r="K42" s="396"/>
      <c r="L42" s="396"/>
    </row>
    <row r="43" spans="1:12" x14ac:dyDescent="0.25">
      <c r="A43" s="394"/>
      <c r="B43" s="395"/>
      <c r="C43" s="395"/>
      <c r="D43" s="395"/>
      <c r="E43" s="395"/>
      <c r="F43" s="396"/>
      <c r="G43" s="396"/>
      <c r="H43" s="395"/>
      <c r="I43" s="395"/>
      <c r="J43" s="395"/>
      <c r="K43" s="396"/>
      <c r="L43" s="396"/>
    </row>
    <row r="44" spans="1:12" x14ac:dyDescent="0.25">
      <c r="A44" s="394"/>
      <c r="B44" s="395"/>
      <c r="C44" s="395"/>
      <c r="D44" s="395"/>
      <c r="E44" s="395"/>
      <c r="F44" s="396"/>
      <c r="G44" s="396"/>
      <c r="H44" s="395"/>
      <c r="I44" s="395"/>
      <c r="J44" s="395"/>
      <c r="K44" s="396"/>
      <c r="L44" s="396"/>
    </row>
    <row r="45" spans="1:12" x14ac:dyDescent="0.25">
      <c r="A45" s="394"/>
      <c r="B45" s="395"/>
      <c r="C45" s="395"/>
      <c r="D45" s="395"/>
      <c r="E45" s="395"/>
      <c r="F45" s="396"/>
      <c r="G45" s="396"/>
      <c r="H45" s="395"/>
      <c r="I45" s="395"/>
      <c r="J45" s="395"/>
      <c r="K45" s="396"/>
      <c r="L45" s="396"/>
    </row>
    <row r="46" spans="1:12" x14ac:dyDescent="0.25">
      <c r="A46" s="394"/>
      <c r="B46" s="395"/>
      <c r="C46" s="395"/>
      <c r="D46" s="395"/>
      <c r="E46" s="395"/>
      <c r="F46" s="396"/>
      <c r="G46" s="396"/>
      <c r="H46" s="395"/>
      <c r="I46" s="395"/>
      <c r="J46" s="395"/>
      <c r="K46" s="396"/>
      <c r="L46" s="396"/>
    </row>
    <row r="47" spans="1:12" x14ac:dyDescent="0.25">
      <c r="A47" s="394"/>
      <c r="B47" s="395"/>
      <c r="C47" s="395"/>
      <c r="D47" s="395"/>
      <c r="E47" s="395"/>
      <c r="F47" s="396"/>
      <c r="G47" s="396"/>
      <c r="H47" s="395"/>
      <c r="I47" s="395"/>
      <c r="J47" s="395"/>
      <c r="K47" s="396"/>
      <c r="L47" s="396"/>
    </row>
    <row r="48" spans="1:12" x14ac:dyDescent="0.25">
      <c r="A48" s="394"/>
      <c r="B48" s="395"/>
      <c r="C48" s="395"/>
      <c r="D48" s="395"/>
      <c r="E48" s="395"/>
      <c r="F48" s="396"/>
      <c r="G48" s="396"/>
      <c r="H48" s="395"/>
      <c r="I48" s="395"/>
      <c r="J48" s="395"/>
      <c r="K48" s="396"/>
      <c r="L48" s="396"/>
    </row>
    <row r="49" spans="1:12" x14ac:dyDescent="0.25">
      <c r="A49" s="394"/>
      <c r="B49" s="395"/>
      <c r="C49" s="395"/>
      <c r="D49" s="395"/>
      <c r="E49" s="395"/>
      <c r="F49" s="396"/>
      <c r="G49" s="396"/>
      <c r="H49" s="395"/>
      <c r="I49" s="395"/>
      <c r="J49" s="395"/>
      <c r="K49" s="396"/>
      <c r="L49" s="396"/>
    </row>
    <row r="50" spans="1:12" x14ac:dyDescent="0.25">
      <c r="A50" s="394"/>
      <c r="B50" s="395"/>
      <c r="C50" s="395"/>
      <c r="D50" s="395"/>
      <c r="E50" s="395"/>
      <c r="F50" s="396"/>
      <c r="G50" s="396"/>
      <c r="H50" s="395"/>
      <c r="I50" s="395"/>
      <c r="J50" s="395"/>
      <c r="K50" s="396"/>
      <c r="L50" s="396"/>
    </row>
    <row r="51" spans="1:12" x14ac:dyDescent="0.25">
      <c r="A51" s="394"/>
      <c r="B51" s="395"/>
      <c r="C51" s="395"/>
      <c r="D51" s="395"/>
      <c r="E51" s="395"/>
      <c r="F51" s="396"/>
      <c r="G51" s="396"/>
      <c r="H51" s="395"/>
      <c r="I51" s="395"/>
      <c r="J51" s="395"/>
      <c r="K51" s="396"/>
      <c r="L51" s="396"/>
    </row>
    <row r="52" spans="1:12" x14ac:dyDescent="0.25">
      <c r="A52" s="394"/>
      <c r="B52" s="395"/>
      <c r="C52" s="395"/>
      <c r="D52" s="395"/>
      <c r="E52" s="395"/>
      <c r="F52" s="396"/>
      <c r="G52" s="396"/>
      <c r="H52" s="395"/>
      <c r="I52" s="395"/>
      <c r="J52" s="395"/>
      <c r="K52" s="396"/>
      <c r="L52" s="396"/>
    </row>
    <row r="53" spans="1:12" x14ac:dyDescent="0.25">
      <c r="A53" s="394"/>
      <c r="B53" s="395"/>
      <c r="C53" s="395"/>
      <c r="D53" s="395"/>
      <c r="E53" s="395"/>
      <c r="F53" s="396"/>
      <c r="G53" s="396"/>
      <c r="H53" s="395"/>
      <c r="I53" s="395"/>
      <c r="J53" s="395"/>
      <c r="K53" s="396"/>
      <c r="L53" s="396"/>
    </row>
    <row r="54" spans="1:12" x14ac:dyDescent="0.25">
      <c r="A54" s="394"/>
      <c r="B54" s="395"/>
      <c r="C54" s="395"/>
      <c r="D54" s="395"/>
      <c r="E54" s="395"/>
      <c r="F54" s="396"/>
      <c r="G54" s="396"/>
      <c r="H54" s="395"/>
      <c r="I54" s="395"/>
      <c r="J54" s="395"/>
      <c r="K54" s="396"/>
      <c r="L54" s="396"/>
    </row>
    <row r="55" spans="1:12" x14ac:dyDescent="0.25">
      <c r="A55" s="394"/>
      <c r="B55" s="395"/>
      <c r="C55" s="395"/>
      <c r="D55" s="395"/>
      <c r="E55" s="395"/>
      <c r="F55" s="396"/>
      <c r="G55" s="396"/>
      <c r="H55" s="395"/>
      <c r="I55" s="395"/>
      <c r="J55" s="395"/>
      <c r="K55" s="396"/>
      <c r="L55" s="396"/>
    </row>
    <row r="56" spans="1:12" x14ac:dyDescent="0.25">
      <c r="A56" s="394"/>
      <c r="B56" s="395"/>
      <c r="C56" s="395"/>
      <c r="D56" s="395"/>
      <c r="E56" s="395"/>
      <c r="F56" s="396"/>
      <c r="G56" s="396"/>
      <c r="H56" s="395"/>
      <c r="I56" s="395"/>
      <c r="J56" s="395"/>
      <c r="K56" s="396"/>
      <c r="L56" s="396"/>
    </row>
    <row r="57" spans="1:12" x14ac:dyDescent="0.25">
      <c r="A57" s="394"/>
      <c r="B57" s="395"/>
      <c r="C57" s="395"/>
      <c r="D57" s="395"/>
      <c r="E57" s="395"/>
      <c r="F57" s="396"/>
      <c r="G57" s="396"/>
      <c r="H57" s="395"/>
      <c r="I57" s="395"/>
      <c r="J57" s="395"/>
      <c r="K57" s="396"/>
      <c r="L57" s="396"/>
    </row>
    <row r="58" spans="1:12" x14ac:dyDescent="0.25">
      <c r="A58" s="394"/>
      <c r="B58" s="395"/>
      <c r="C58" s="395"/>
      <c r="D58" s="395"/>
      <c r="E58" s="395"/>
      <c r="F58" s="396"/>
      <c r="G58" s="396"/>
      <c r="H58" s="395"/>
      <c r="I58" s="395"/>
      <c r="J58" s="395"/>
      <c r="K58" s="396"/>
      <c r="L58" s="396"/>
    </row>
    <row r="59" spans="1:12" x14ac:dyDescent="0.25">
      <c r="A59" s="394"/>
      <c r="B59" s="395"/>
      <c r="C59" s="395"/>
      <c r="D59" s="395"/>
      <c r="E59" s="395"/>
      <c r="F59" s="396"/>
      <c r="G59" s="396"/>
      <c r="H59" s="395"/>
      <c r="I59" s="395"/>
      <c r="J59" s="395"/>
      <c r="K59" s="396"/>
      <c r="L59" s="396"/>
    </row>
    <row r="60" spans="1:12" x14ac:dyDescent="0.25">
      <c r="A60" s="394"/>
      <c r="B60" s="395"/>
      <c r="C60" s="395"/>
      <c r="D60" s="395"/>
      <c r="E60" s="395"/>
      <c r="F60" s="396"/>
      <c r="G60" s="396"/>
      <c r="H60" s="395"/>
      <c r="I60" s="395"/>
      <c r="J60" s="395"/>
      <c r="K60" s="396"/>
      <c r="L60" s="396"/>
    </row>
    <row r="61" spans="1:12" x14ac:dyDescent="0.25">
      <c r="A61" s="394"/>
      <c r="B61" s="395"/>
      <c r="C61" s="395"/>
      <c r="D61" s="395"/>
      <c r="E61" s="395"/>
      <c r="F61" s="396"/>
      <c r="G61" s="396"/>
      <c r="H61" s="395"/>
      <c r="I61" s="395"/>
      <c r="J61" s="395"/>
      <c r="K61" s="396"/>
      <c r="L61" s="396"/>
    </row>
    <row r="62" spans="1:12" x14ac:dyDescent="0.25">
      <c r="A62" s="394"/>
      <c r="B62" s="395"/>
      <c r="C62" s="395"/>
      <c r="D62" s="395"/>
      <c r="E62" s="395"/>
      <c r="F62" s="396"/>
      <c r="G62" s="396"/>
      <c r="H62" s="395"/>
      <c r="I62" s="395"/>
      <c r="J62" s="395"/>
      <c r="K62" s="396"/>
      <c r="L62" s="396"/>
    </row>
    <row r="63" spans="1:12" x14ac:dyDescent="0.25">
      <c r="A63" s="394"/>
      <c r="B63" s="395"/>
      <c r="C63" s="395"/>
      <c r="D63" s="395"/>
      <c r="E63" s="395"/>
      <c r="F63" s="396"/>
      <c r="G63" s="396"/>
      <c r="H63" s="395"/>
      <c r="I63" s="395"/>
      <c r="J63" s="395"/>
      <c r="K63" s="396"/>
      <c r="L63" s="396"/>
    </row>
    <row r="64" spans="1:12" x14ac:dyDescent="0.25">
      <c r="A64" s="394"/>
      <c r="B64" s="395"/>
      <c r="C64" s="395"/>
      <c r="D64" s="395"/>
      <c r="E64" s="395"/>
      <c r="F64" s="396"/>
      <c r="G64" s="396"/>
      <c r="H64" s="395"/>
      <c r="I64" s="395"/>
      <c r="J64" s="395"/>
      <c r="K64" s="396"/>
      <c r="L64" s="396"/>
    </row>
    <row r="65" spans="1:12" x14ac:dyDescent="0.25">
      <c r="A65" s="394"/>
      <c r="B65" s="395"/>
      <c r="C65" s="395"/>
      <c r="D65" s="395"/>
      <c r="E65" s="395"/>
      <c r="F65" s="396"/>
      <c r="G65" s="396"/>
      <c r="H65" s="395"/>
      <c r="I65" s="395"/>
      <c r="J65" s="395"/>
      <c r="K65" s="396"/>
      <c r="L65" s="396"/>
    </row>
    <row r="66" spans="1:12" x14ac:dyDescent="0.25">
      <c r="A66" s="394"/>
      <c r="B66" s="395"/>
      <c r="C66" s="395"/>
      <c r="D66" s="395"/>
      <c r="E66" s="395"/>
      <c r="F66" s="396"/>
      <c r="G66" s="396"/>
      <c r="H66" s="395"/>
      <c r="I66" s="395"/>
      <c r="J66" s="395"/>
      <c r="K66" s="396"/>
      <c r="L66" s="396"/>
    </row>
    <row r="67" spans="1:12" x14ac:dyDescent="0.25">
      <c r="A67" s="394"/>
      <c r="B67" s="395"/>
      <c r="C67" s="395"/>
      <c r="D67" s="395"/>
      <c r="E67" s="395"/>
      <c r="F67" s="396"/>
      <c r="G67" s="396"/>
      <c r="H67" s="395"/>
      <c r="I67" s="395"/>
      <c r="J67" s="395"/>
      <c r="K67" s="396"/>
      <c r="L67" s="396"/>
    </row>
    <row r="68" spans="1:12" x14ac:dyDescent="0.25">
      <c r="A68" s="394"/>
      <c r="B68" s="395"/>
      <c r="C68" s="395"/>
      <c r="D68" s="395"/>
      <c r="E68" s="395"/>
      <c r="F68" s="396"/>
      <c r="G68" s="396"/>
      <c r="H68" s="395"/>
      <c r="I68" s="395"/>
      <c r="J68" s="395"/>
      <c r="K68" s="396"/>
      <c r="L68" s="396"/>
    </row>
    <row r="69" spans="1:12" x14ac:dyDescent="0.25">
      <c r="A69" s="394"/>
      <c r="B69" s="395"/>
      <c r="C69" s="395"/>
      <c r="D69" s="395"/>
      <c r="E69" s="395"/>
      <c r="F69" s="396"/>
      <c r="G69" s="396"/>
      <c r="H69" s="395"/>
      <c r="I69" s="395"/>
      <c r="J69" s="395"/>
      <c r="K69" s="396"/>
      <c r="L69" s="396"/>
    </row>
    <row r="70" spans="1:12" x14ac:dyDescent="0.25">
      <c r="A70" s="394"/>
      <c r="B70" s="395"/>
      <c r="C70" s="395"/>
      <c r="D70" s="395"/>
      <c r="E70" s="395"/>
      <c r="F70" s="396"/>
      <c r="G70" s="396"/>
      <c r="H70" s="395"/>
      <c r="I70" s="395"/>
      <c r="J70" s="395"/>
      <c r="K70" s="396"/>
      <c r="L70" s="396"/>
    </row>
    <row r="71" spans="1:12" x14ac:dyDescent="0.25">
      <c r="A71" s="394"/>
      <c r="B71" s="395"/>
      <c r="C71" s="395"/>
      <c r="D71" s="395"/>
      <c r="E71" s="395"/>
      <c r="F71" s="396"/>
      <c r="G71" s="396"/>
      <c r="H71" s="395"/>
      <c r="I71" s="395"/>
      <c r="J71" s="395"/>
      <c r="K71" s="396"/>
      <c r="L71" s="396"/>
    </row>
    <row r="72" spans="1:12" x14ac:dyDescent="0.25">
      <c r="A72" s="394"/>
      <c r="B72" s="395"/>
      <c r="C72" s="395"/>
      <c r="D72" s="395"/>
      <c r="E72" s="395"/>
      <c r="F72" s="396"/>
      <c r="G72" s="396"/>
      <c r="H72" s="395"/>
      <c r="I72" s="395"/>
      <c r="J72" s="395"/>
      <c r="K72" s="396"/>
      <c r="L72" s="396"/>
    </row>
    <row r="73" spans="1:12" x14ac:dyDescent="0.25">
      <c r="A73" s="394"/>
      <c r="B73" s="395"/>
      <c r="C73" s="395"/>
      <c r="D73" s="395"/>
      <c r="E73" s="395"/>
      <c r="F73" s="396"/>
      <c r="G73" s="396"/>
      <c r="H73" s="395"/>
      <c r="I73" s="395"/>
      <c r="J73" s="395"/>
      <c r="K73" s="396"/>
      <c r="L73" s="396"/>
    </row>
    <row r="74" spans="1:12" x14ac:dyDescent="0.25">
      <c r="A74" s="394"/>
      <c r="B74" s="395"/>
      <c r="C74" s="395"/>
      <c r="D74" s="395"/>
      <c r="E74" s="395"/>
      <c r="F74" s="396"/>
      <c r="G74" s="396"/>
      <c r="H74" s="395"/>
      <c r="I74" s="395"/>
      <c r="J74" s="395"/>
      <c r="K74" s="396"/>
      <c r="L74" s="396"/>
    </row>
    <row r="75" spans="1:12" x14ac:dyDescent="0.25">
      <c r="A75" s="394"/>
      <c r="B75" s="395"/>
      <c r="C75" s="395"/>
      <c r="D75" s="395"/>
      <c r="E75" s="395"/>
      <c r="F75" s="396"/>
      <c r="G75" s="396"/>
      <c r="H75" s="395"/>
      <c r="I75" s="395"/>
      <c r="J75" s="395"/>
      <c r="K75" s="396"/>
      <c r="L75" s="396"/>
    </row>
    <row r="76" spans="1:12" x14ac:dyDescent="0.25">
      <c r="A76" s="394"/>
      <c r="B76" s="395"/>
      <c r="C76" s="395"/>
      <c r="D76" s="395"/>
      <c r="E76" s="395"/>
      <c r="F76" s="396"/>
      <c r="G76" s="396"/>
      <c r="H76" s="395"/>
      <c r="I76" s="395"/>
      <c r="J76" s="395"/>
      <c r="K76" s="396"/>
      <c r="L76" s="396"/>
    </row>
    <row r="77" spans="1:12" x14ac:dyDescent="0.25">
      <c r="A77" s="394"/>
      <c r="B77" s="395"/>
      <c r="C77" s="395"/>
      <c r="D77" s="395"/>
      <c r="E77" s="395"/>
      <c r="F77" s="396"/>
      <c r="G77" s="396"/>
      <c r="H77" s="395"/>
      <c r="I77" s="395"/>
      <c r="J77" s="395"/>
      <c r="K77" s="396"/>
      <c r="L77" s="396"/>
    </row>
    <row r="78" spans="1:12" x14ac:dyDescent="0.25">
      <c r="A78" s="394"/>
      <c r="B78" s="395"/>
      <c r="C78" s="395"/>
      <c r="D78" s="395"/>
      <c r="E78" s="395"/>
      <c r="F78" s="396"/>
      <c r="G78" s="396"/>
      <c r="H78" s="395"/>
      <c r="I78" s="395"/>
      <c r="J78" s="395"/>
      <c r="K78" s="396"/>
      <c r="L78" s="396"/>
    </row>
    <row r="79" spans="1:12" x14ac:dyDescent="0.25">
      <c r="A79" s="394"/>
      <c r="B79" s="395"/>
      <c r="C79" s="395"/>
      <c r="D79" s="395"/>
      <c r="E79" s="395"/>
      <c r="F79" s="396"/>
      <c r="G79" s="396"/>
      <c r="H79" s="395"/>
      <c r="I79" s="395"/>
      <c r="J79" s="395"/>
      <c r="K79" s="396"/>
      <c r="L79" s="396"/>
    </row>
    <row r="80" spans="1:12" x14ac:dyDescent="0.25">
      <c r="A80" s="394"/>
      <c r="B80" s="395"/>
      <c r="C80" s="395"/>
      <c r="D80" s="395"/>
      <c r="E80" s="395"/>
      <c r="F80" s="396"/>
      <c r="G80" s="396"/>
      <c r="H80" s="395"/>
      <c r="I80" s="395"/>
      <c r="J80" s="395"/>
      <c r="K80" s="396"/>
      <c r="L80" s="396"/>
    </row>
    <row r="81" spans="1:12" x14ac:dyDescent="0.25">
      <c r="A81" s="394"/>
      <c r="B81" s="395"/>
      <c r="C81" s="395"/>
      <c r="D81" s="395"/>
      <c r="E81" s="395"/>
      <c r="F81" s="396"/>
      <c r="G81" s="396"/>
      <c r="H81" s="395"/>
      <c r="I81" s="395"/>
      <c r="J81" s="395"/>
      <c r="K81" s="396"/>
      <c r="L81" s="396"/>
    </row>
    <row r="82" spans="1:12" x14ac:dyDescent="0.25">
      <c r="A82" s="394"/>
      <c r="B82" s="395"/>
      <c r="C82" s="395"/>
      <c r="D82" s="395"/>
      <c r="E82" s="395"/>
      <c r="F82" s="396"/>
      <c r="G82" s="396"/>
      <c r="H82" s="395"/>
      <c r="I82" s="395"/>
      <c r="J82" s="395"/>
      <c r="K82" s="396"/>
      <c r="L82" s="396"/>
    </row>
    <row r="83" spans="1:12" x14ac:dyDescent="0.25">
      <c r="A83" s="394"/>
      <c r="B83" s="395"/>
      <c r="C83" s="395"/>
      <c r="D83" s="395"/>
      <c r="E83" s="395"/>
      <c r="F83" s="396"/>
      <c r="G83" s="396"/>
      <c r="H83" s="395"/>
      <c r="I83" s="395"/>
      <c r="J83" s="395"/>
      <c r="K83" s="396"/>
      <c r="L83" s="396"/>
    </row>
    <row r="84" spans="1:12" x14ac:dyDescent="0.25">
      <c r="A84" s="394"/>
      <c r="B84" s="395"/>
      <c r="C84" s="395"/>
      <c r="D84" s="395"/>
      <c r="E84" s="395"/>
      <c r="F84" s="396"/>
      <c r="G84" s="396"/>
      <c r="H84" s="395"/>
      <c r="I84" s="395"/>
      <c r="J84" s="395"/>
      <c r="K84" s="396"/>
      <c r="L84" s="396"/>
    </row>
    <row r="85" spans="1:12" x14ac:dyDescent="0.25">
      <c r="A85" s="394"/>
      <c r="B85" s="395"/>
      <c r="C85" s="395"/>
      <c r="D85" s="395"/>
      <c r="E85" s="395"/>
      <c r="F85" s="396"/>
      <c r="G85" s="396"/>
      <c r="H85" s="395"/>
      <c r="I85" s="395"/>
      <c r="J85" s="395"/>
      <c r="K85" s="396"/>
      <c r="L85" s="396"/>
    </row>
    <row r="86" spans="1:12" x14ac:dyDescent="0.25">
      <c r="A86" s="394"/>
      <c r="B86" s="395"/>
      <c r="C86" s="395"/>
      <c r="D86" s="395"/>
      <c r="E86" s="395"/>
      <c r="F86" s="396"/>
      <c r="G86" s="396"/>
      <c r="H86" s="395"/>
      <c r="I86" s="395"/>
      <c r="J86" s="395"/>
      <c r="K86" s="396"/>
      <c r="L86" s="396"/>
    </row>
    <row r="87" spans="1:12" x14ac:dyDescent="0.25">
      <c r="A87" s="394"/>
      <c r="B87" s="395"/>
      <c r="C87" s="395"/>
      <c r="D87" s="395"/>
      <c r="E87" s="395"/>
      <c r="F87" s="396"/>
      <c r="G87" s="396"/>
      <c r="H87" s="395"/>
      <c r="I87" s="395"/>
      <c r="J87" s="395"/>
      <c r="K87" s="396"/>
      <c r="L87" s="396"/>
    </row>
    <row r="88" spans="1:12" x14ac:dyDescent="0.25">
      <c r="A88" s="394"/>
      <c r="B88" s="395"/>
      <c r="C88" s="395"/>
      <c r="D88" s="395"/>
      <c r="E88" s="395"/>
      <c r="F88" s="396"/>
      <c r="G88" s="396"/>
      <c r="H88" s="395"/>
      <c r="I88" s="395"/>
      <c r="J88" s="395"/>
      <c r="K88" s="396"/>
      <c r="L88" s="396"/>
    </row>
    <row r="89" spans="1:12" x14ac:dyDescent="0.25">
      <c r="A89" s="394"/>
      <c r="B89" s="395"/>
      <c r="C89" s="395"/>
      <c r="D89" s="395"/>
      <c r="E89" s="395"/>
      <c r="F89" s="396"/>
      <c r="G89" s="396"/>
      <c r="H89" s="395"/>
      <c r="I89" s="395"/>
      <c r="J89" s="395"/>
      <c r="K89" s="396"/>
      <c r="L89" s="396"/>
    </row>
    <row r="90" spans="1:12" x14ac:dyDescent="0.25">
      <c r="A90" s="394"/>
      <c r="B90" s="395"/>
      <c r="C90" s="395"/>
      <c r="D90" s="395"/>
      <c r="E90" s="395"/>
      <c r="F90" s="396"/>
      <c r="G90" s="396"/>
      <c r="H90" s="395"/>
      <c r="I90" s="395"/>
      <c r="J90" s="395"/>
      <c r="K90" s="396"/>
      <c r="L90" s="396"/>
    </row>
    <row r="91" spans="1:12" x14ac:dyDescent="0.25">
      <c r="A91" s="394"/>
      <c r="B91" s="395"/>
      <c r="C91" s="395"/>
      <c r="D91" s="395"/>
      <c r="E91" s="395"/>
      <c r="F91" s="396"/>
      <c r="G91" s="396"/>
      <c r="H91" s="395"/>
      <c r="I91" s="395"/>
      <c r="J91" s="395"/>
      <c r="K91" s="396"/>
      <c r="L91" s="396"/>
    </row>
    <row r="92" spans="1:12" x14ac:dyDescent="0.25">
      <c r="A92" s="394"/>
      <c r="B92" s="395"/>
      <c r="C92" s="395"/>
      <c r="D92" s="395"/>
      <c r="E92" s="395"/>
      <c r="F92" s="396"/>
      <c r="G92" s="396"/>
      <c r="H92" s="395"/>
      <c r="I92" s="395"/>
      <c r="J92" s="395"/>
      <c r="K92" s="396"/>
      <c r="L92" s="396"/>
    </row>
    <row r="93" spans="1:12" x14ac:dyDescent="0.25">
      <c r="A93" s="394"/>
      <c r="B93" s="395"/>
      <c r="C93" s="395"/>
      <c r="D93" s="395"/>
      <c r="E93" s="395"/>
      <c r="F93" s="396"/>
      <c r="G93" s="396"/>
      <c r="H93" s="395"/>
      <c r="I93" s="395"/>
      <c r="J93" s="395"/>
      <c r="K93" s="396"/>
      <c r="L93" s="396"/>
    </row>
    <row r="94" spans="1:12" x14ac:dyDescent="0.25">
      <c r="A94" s="394"/>
      <c r="B94" s="395"/>
      <c r="C94" s="395"/>
      <c r="D94" s="395"/>
      <c r="E94" s="395"/>
      <c r="F94" s="396"/>
      <c r="G94" s="396"/>
      <c r="H94" s="395"/>
      <c r="I94" s="395"/>
      <c r="J94" s="395"/>
      <c r="K94" s="396"/>
      <c r="L94" s="396"/>
    </row>
    <row r="95" spans="1:12" x14ac:dyDescent="0.25">
      <c r="A95" s="394"/>
      <c r="B95" s="395"/>
      <c r="C95" s="395"/>
      <c r="D95" s="395"/>
      <c r="E95" s="395"/>
      <c r="F95" s="396"/>
      <c r="G95" s="396"/>
      <c r="H95" s="395"/>
      <c r="I95" s="395"/>
      <c r="J95" s="395"/>
      <c r="K95" s="396"/>
      <c r="L95" s="396"/>
    </row>
    <row r="96" spans="1:12" x14ac:dyDescent="0.25">
      <c r="A96" s="394"/>
      <c r="B96" s="395"/>
      <c r="C96" s="395"/>
      <c r="D96" s="395"/>
      <c r="E96" s="395"/>
      <c r="F96" s="396"/>
      <c r="G96" s="396"/>
      <c r="H96" s="395"/>
      <c r="I96" s="395"/>
      <c r="J96" s="395"/>
      <c r="K96" s="396"/>
      <c r="L96" s="396"/>
    </row>
    <row r="97" spans="1:12" x14ac:dyDescent="0.25">
      <c r="A97" s="394"/>
      <c r="B97" s="395"/>
      <c r="C97" s="395"/>
      <c r="D97" s="395"/>
      <c r="E97" s="395"/>
      <c r="F97" s="396"/>
      <c r="G97" s="396"/>
      <c r="H97" s="395"/>
      <c r="I97" s="395"/>
      <c r="J97" s="395"/>
      <c r="K97" s="396"/>
      <c r="L97" s="396"/>
    </row>
    <row r="98" spans="1:12" x14ac:dyDescent="0.25">
      <c r="A98" s="394"/>
      <c r="B98" s="395"/>
      <c r="C98" s="395"/>
      <c r="D98" s="395"/>
      <c r="E98" s="395"/>
      <c r="F98" s="396"/>
      <c r="G98" s="396"/>
      <c r="H98" s="395"/>
      <c r="I98" s="395"/>
      <c r="J98" s="395"/>
      <c r="K98" s="396"/>
      <c r="L98" s="396"/>
    </row>
    <row r="99" spans="1:12" x14ac:dyDescent="0.25">
      <c r="A99" s="394"/>
      <c r="B99" s="395"/>
      <c r="C99" s="395"/>
      <c r="D99" s="395"/>
      <c r="E99" s="395"/>
      <c r="F99" s="396"/>
      <c r="G99" s="396"/>
      <c r="H99" s="395"/>
      <c r="I99" s="395"/>
      <c r="J99" s="395"/>
      <c r="K99" s="396"/>
      <c r="L99" s="396"/>
    </row>
    <row r="100" spans="1:12" x14ac:dyDescent="0.25">
      <c r="A100" s="394"/>
      <c r="B100" s="395"/>
      <c r="C100" s="395"/>
      <c r="D100" s="395"/>
      <c r="E100" s="395"/>
      <c r="F100" s="396"/>
      <c r="G100" s="396"/>
      <c r="H100" s="395"/>
      <c r="I100" s="395"/>
      <c r="J100" s="395"/>
      <c r="K100" s="396"/>
      <c r="L100" s="396"/>
    </row>
    <row r="101" spans="1:12" x14ac:dyDescent="0.25">
      <c r="A101" s="394"/>
      <c r="B101" s="395"/>
      <c r="C101" s="395"/>
      <c r="D101" s="395"/>
      <c r="E101" s="395"/>
      <c r="F101" s="396"/>
      <c r="G101" s="396"/>
      <c r="H101" s="395"/>
      <c r="I101" s="395"/>
      <c r="J101" s="395"/>
      <c r="K101" s="396"/>
      <c r="L101" s="396"/>
    </row>
    <row r="102" spans="1:12" x14ac:dyDescent="0.25">
      <c r="A102" s="394"/>
      <c r="B102" s="395"/>
      <c r="C102" s="395"/>
      <c r="D102" s="395"/>
      <c r="E102" s="395"/>
      <c r="F102" s="396"/>
      <c r="G102" s="396"/>
      <c r="H102" s="395"/>
      <c r="I102" s="395"/>
      <c r="J102" s="395"/>
      <c r="K102" s="396"/>
      <c r="L102" s="396"/>
    </row>
    <row r="103" spans="1:12" x14ac:dyDescent="0.25">
      <c r="A103" s="394"/>
      <c r="B103" s="395"/>
      <c r="C103" s="395"/>
      <c r="D103" s="395"/>
      <c r="E103" s="395"/>
      <c r="F103" s="396"/>
      <c r="G103" s="396"/>
      <c r="H103" s="395"/>
      <c r="I103" s="395"/>
      <c r="J103" s="395"/>
      <c r="K103" s="396"/>
      <c r="L103" s="396"/>
    </row>
    <row r="104" spans="1:12" x14ac:dyDescent="0.25">
      <c r="A104" s="394"/>
      <c r="B104" s="395"/>
      <c r="C104" s="395"/>
      <c r="D104" s="395"/>
      <c r="E104" s="395"/>
      <c r="F104" s="396"/>
      <c r="G104" s="396"/>
      <c r="H104" s="395"/>
      <c r="I104" s="395"/>
      <c r="J104" s="395"/>
      <c r="K104" s="396"/>
      <c r="L104" s="396"/>
    </row>
    <row r="105" spans="1:12" x14ac:dyDescent="0.25">
      <c r="A105" s="394"/>
      <c r="B105" s="395"/>
      <c r="C105" s="395"/>
      <c r="D105" s="395"/>
      <c r="E105" s="395"/>
      <c r="F105" s="396"/>
      <c r="G105" s="396"/>
      <c r="H105" s="395"/>
      <c r="I105" s="395"/>
      <c r="J105" s="395"/>
      <c r="K105" s="396"/>
      <c r="L105" s="396"/>
    </row>
    <row r="106" spans="1:12" x14ac:dyDescent="0.25">
      <c r="A106" s="394"/>
      <c r="B106" s="395"/>
      <c r="C106" s="395"/>
      <c r="D106" s="395"/>
      <c r="E106" s="395"/>
      <c r="F106" s="396"/>
      <c r="G106" s="396"/>
      <c r="H106" s="395"/>
      <c r="I106" s="395"/>
      <c r="J106" s="395"/>
      <c r="K106" s="396"/>
      <c r="L106" s="396"/>
    </row>
    <row r="107" spans="1:12" x14ac:dyDescent="0.25">
      <c r="A107" s="394"/>
      <c r="B107" s="395"/>
      <c r="C107" s="395"/>
      <c r="D107" s="395"/>
      <c r="E107" s="395"/>
      <c r="F107" s="396"/>
      <c r="G107" s="396"/>
      <c r="H107" s="395"/>
      <c r="I107" s="395"/>
      <c r="J107" s="395"/>
      <c r="K107" s="396"/>
      <c r="L107" s="396"/>
    </row>
    <row r="108" spans="1:12" x14ac:dyDescent="0.25">
      <c r="A108" s="394"/>
      <c r="B108" s="395"/>
      <c r="C108" s="395"/>
      <c r="D108" s="395"/>
      <c r="E108" s="395"/>
      <c r="F108" s="396"/>
      <c r="G108" s="396"/>
      <c r="H108" s="395"/>
      <c r="I108" s="395"/>
      <c r="J108" s="395"/>
      <c r="K108" s="396"/>
      <c r="L108" s="396"/>
    </row>
    <row r="109" spans="1:12" x14ac:dyDescent="0.25">
      <c r="A109" s="394"/>
      <c r="B109" s="395"/>
      <c r="C109" s="395"/>
      <c r="D109" s="395"/>
      <c r="E109" s="395"/>
      <c r="F109" s="396"/>
      <c r="G109" s="396"/>
      <c r="H109" s="395"/>
      <c r="I109" s="395"/>
      <c r="J109" s="395"/>
      <c r="K109" s="396"/>
      <c r="L109" s="396"/>
    </row>
    <row r="110" spans="1:12" x14ac:dyDescent="0.25">
      <c r="A110" s="394"/>
      <c r="B110" s="395"/>
      <c r="C110" s="395"/>
      <c r="D110" s="395"/>
      <c r="E110" s="395"/>
      <c r="F110" s="396"/>
      <c r="G110" s="396"/>
      <c r="H110" s="395"/>
      <c r="I110" s="395"/>
      <c r="J110" s="395"/>
      <c r="K110" s="396"/>
      <c r="L110" s="396"/>
    </row>
    <row r="111" spans="1:12" x14ac:dyDescent="0.25">
      <c r="A111" s="394"/>
      <c r="B111" s="395"/>
      <c r="C111" s="395"/>
      <c r="D111" s="395"/>
      <c r="E111" s="395"/>
      <c r="F111" s="396"/>
      <c r="G111" s="396"/>
      <c r="H111" s="395"/>
      <c r="I111" s="395"/>
      <c r="J111" s="395"/>
      <c r="K111" s="396"/>
      <c r="L111" s="396"/>
    </row>
    <row r="112" spans="1:12" x14ac:dyDescent="0.25">
      <c r="A112" s="394"/>
      <c r="B112" s="395"/>
      <c r="C112" s="395"/>
      <c r="D112" s="395"/>
      <c r="E112" s="395"/>
      <c r="F112" s="396"/>
      <c r="G112" s="396"/>
      <c r="H112" s="395"/>
      <c r="I112" s="395"/>
      <c r="J112" s="395"/>
      <c r="K112" s="396"/>
      <c r="L112" s="396"/>
    </row>
    <row r="113" spans="1:12" x14ac:dyDescent="0.25">
      <c r="A113" s="394"/>
      <c r="B113" s="395"/>
      <c r="C113" s="395"/>
      <c r="D113" s="395"/>
      <c r="E113" s="395"/>
      <c r="F113" s="396"/>
      <c r="G113" s="396"/>
      <c r="H113" s="395"/>
      <c r="I113" s="395"/>
      <c r="J113" s="395"/>
      <c r="K113" s="396"/>
      <c r="L113" s="396"/>
    </row>
    <row r="114" spans="1:12" x14ac:dyDescent="0.25">
      <c r="A114" s="394"/>
      <c r="B114" s="395"/>
      <c r="C114" s="395"/>
      <c r="D114" s="395"/>
      <c r="E114" s="395"/>
      <c r="F114" s="396"/>
      <c r="G114" s="396"/>
      <c r="H114" s="395"/>
      <c r="I114" s="395"/>
      <c r="J114" s="395"/>
      <c r="K114" s="396"/>
      <c r="L114" s="396"/>
    </row>
    <row r="115" spans="1:12" x14ac:dyDescent="0.25">
      <c r="A115" s="394"/>
      <c r="B115" s="395"/>
      <c r="C115" s="395"/>
      <c r="D115" s="395"/>
      <c r="E115" s="395"/>
      <c r="F115" s="396"/>
      <c r="G115" s="396"/>
      <c r="H115" s="395"/>
      <c r="I115" s="395"/>
      <c r="J115" s="395"/>
      <c r="K115" s="396"/>
      <c r="L115" s="396"/>
    </row>
    <row r="116" spans="1:12" x14ac:dyDescent="0.25">
      <c r="A116" s="394"/>
      <c r="B116" s="395"/>
      <c r="C116" s="395"/>
      <c r="D116" s="395"/>
      <c r="E116" s="395"/>
      <c r="F116" s="396"/>
      <c r="G116" s="396"/>
      <c r="H116" s="395"/>
      <c r="I116" s="395"/>
      <c r="J116" s="395"/>
      <c r="K116" s="396"/>
      <c r="L116" s="396"/>
    </row>
    <row r="117" spans="1:12" x14ac:dyDescent="0.25">
      <c r="A117" s="394"/>
      <c r="B117" s="395"/>
      <c r="C117" s="395"/>
      <c r="D117" s="395"/>
      <c r="E117" s="395"/>
      <c r="F117" s="396"/>
      <c r="G117" s="396"/>
      <c r="H117" s="395"/>
      <c r="I117" s="395"/>
      <c r="J117" s="395"/>
      <c r="K117" s="396"/>
      <c r="L117" s="396"/>
    </row>
    <row r="118" spans="1:12" x14ac:dyDescent="0.25">
      <c r="A118" s="394"/>
      <c r="B118" s="395"/>
      <c r="C118" s="395"/>
      <c r="D118" s="395"/>
      <c r="E118" s="395"/>
      <c r="F118" s="396"/>
      <c r="G118" s="396"/>
      <c r="H118" s="395"/>
      <c r="I118" s="395"/>
      <c r="J118" s="395"/>
      <c r="K118" s="396"/>
      <c r="L118" s="396"/>
    </row>
    <row r="119" spans="1:12" x14ac:dyDescent="0.25">
      <c r="A119" s="394"/>
      <c r="B119" s="395"/>
      <c r="C119" s="395"/>
      <c r="D119" s="395"/>
      <c r="E119" s="395"/>
      <c r="F119" s="396"/>
      <c r="G119" s="396"/>
      <c r="H119" s="395"/>
      <c r="I119" s="395"/>
      <c r="J119" s="395"/>
      <c r="K119" s="396"/>
      <c r="L119" s="396"/>
    </row>
    <row r="120" spans="1:12" x14ac:dyDescent="0.25">
      <c r="A120" s="394"/>
      <c r="B120" s="395"/>
      <c r="C120" s="395"/>
      <c r="D120" s="395"/>
      <c r="E120" s="395"/>
      <c r="F120" s="396"/>
      <c r="G120" s="396"/>
      <c r="H120" s="395"/>
      <c r="I120" s="395"/>
      <c r="J120" s="395"/>
      <c r="K120" s="396"/>
      <c r="L120" s="396"/>
    </row>
    <row r="121" spans="1:12" x14ac:dyDescent="0.25">
      <c r="A121" s="394"/>
      <c r="B121" s="395"/>
      <c r="C121" s="395"/>
      <c r="D121" s="395"/>
      <c r="E121" s="395"/>
      <c r="F121" s="396"/>
      <c r="G121" s="396"/>
      <c r="H121" s="395"/>
      <c r="I121" s="395"/>
      <c r="J121" s="395"/>
      <c r="K121" s="396"/>
      <c r="L121" s="396"/>
    </row>
    <row r="122" spans="1:12" x14ac:dyDescent="0.25">
      <c r="A122" s="394"/>
      <c r="B122" s="395"/>
      <c r="C122" s="395"/>
      <c r="D122" s="395"/>
      <c r="E122" s="395"/>
      <c r="F122" s="396"/>
      <c r="G122" s="396"/>
      <c r="H122" s="395"/>
      <c r="I122" s="395"/>
      <c r="J122" s="395"/>
      <c r="K122" s="396"/>
      <c r="L122" s="396"/>
    </row>
    <row r="123" spans="1:12" x14ac:dyDescent="0.25">
      <c r="A123" s="394"/>
      <c r="B123" s="395"/>
      <c r="C123" s="395"/>
      <c r="D123" s="395"/>
      <c r="E123" s="395"/>
      <c r="F123" s="396"/>
      <c r="G123" s="396"/>
      <c r="H123" s="395"/>
      <c r="I123" s="395"/>
      <c r="J123" s="395"/>
      <c r="K123" s="396"/>
      <c r="L123" s="396"/>
    </row>
    <row r="124" spans="1:12" x14ac:dyDescent="0.25">
      <c r="A124" s="394"/>
      <c r="B124" s="395"/>
      <c r="C124" s="395"/>
      <c r="D124" s="395"/>
      <c r="E124" s="395"/>
      <c r="F124" s="396"/>
      <c r="G124" s="396"/>
      <c r="H124" s="395"/>
      <c r="I124" s="395"/>
      <c r="J124" s="395"/>
      <c r="K124" s="396"/>
      <c r="L124" s="396"/>
    </row>
    <row r="125" spans="1:12" x14ac:dyDescent="0.25">
      <c r="A125" s="394"/>
      <c r="B125" s="395"/>
      <c r="C125" s="395"/>
      <c r="D125" s="395"/>
      <c r="E125" s="395"/>
      <c r="F125" s="396"/>
      <c r="G125" s="396"/>
      <c r="H125" s="395"/>
      <c r="I125" s="395"/>
      <c r="J125" s="395"/>
      <c r="K125" s="396"/>
      <c r="L125" s="396"/>
    </row>
    <row r="126" spans="1:12" x14ac:dyDescent="0.25">
      <c r="A126" s="394"/>
      <c r="B126" s="395"/>
      <c r="C126" s="395"/>
      <c r="D126" s="395"/>
      <c r="E126" s="395"/>
      <c r="F126" s="396"/>
      <c r="G126" s="396"/>
      <c r="H126" s="395"/>
      <c r="I126" s="395"/>
      <c r="J126" s="395"/>
      <c r="K126" s="396"/>
      <c r="L126" s="396"/>
    </row>
    <row r="127" spans="1:12" x14ac:dyDescent="0.25">
      <c r="A127" s="394"/>
      <c r="B127" s="395"/>
      <c r="C127" s="395"/>
      <c r="D127" s="395"/>
      <c r="E127" s="395"/>
      <c r="F127" s="396"/>
      <c r="G127" s="396"/>
      <c r="H127" s="395"/>
      <c r="I127" s="395"/>
      <c r="J127" s="395"/>
      <c r="K127" s="396"/>
      <c r="L127" s="396"/>
    </row>
    <row r="128" spans="1:12" x14ac:dyDescent="0.25">
      <c r="A128" s="394"/>
      <c r="B128" s="395"/>
      <c r="C128" s="395"/>
      <c r="D128" s="395"/>
      <c r="E128" s="395"/>
      <c r="F128" s="396"/>
      <c r="G128" s="396"/>
      <c r="H128" s="395"/>
      <c r="I128" s="395"/>
      <c r="J128" s="395"/>
      <c r="K128" s="396"/>
      <c r="L128" s="396"/>
    </row>
    <row r="129" spans="1:12" x14ac:dyDescent="0.25">
      <c r="A129" s="394"/>
      <c r="B129" s="395"/>
      <c r="C129" s="395"/>
      <c r="D129" s="395"/>
      <c r="E129" s="395"/>
      <c r="F129" s="396"/>
      <c r="G129" s="396"/>
      <c r="H129" s="395"/>
      <c r="I129" s="395"/>
      <c r="J129" s="395"/>
      <c r="K129" s="396"/>
      <c r="L129" s="396"/>
    </row>
    <row r="130" spans="1:12" x14ac:dyDescent="0.25">
      <c r="A130" s="394"/>
      <c r="B130" s="395"/>
      <c r="C130" s="395"/>
      <c r="D130" s="395"/>
      <c r="E130" s="395"/>
      <c r="F130" s="396"/>
      <c r="G130" s="396"/>
      <c r="H130" s="395"/>
      <c r="I130" s="395"/>
      <c r="J130" s="395"/>
      <c r="K130" s="396"/>
      <c r="L130" s="396"/>
    </row>
    <row r="131" spans="1:12" x14ac:dyDescent="0.25">
      <c r="A131" s="394"/>
      <c r="B131" s="395"/>
      <c r="C131" s="395"/>
      <c r="D131" s="395"/>
      <c r="E131" s="395"/>
      <c r="F131" s="396"/>
      <c r="G131" s="396"/>
      <c r="H131" s="395"/>
      <c r="I131" s="395"/>
      <c r="J131" s="395"/>
      <c r="K131" s="396"/>
      <c r="L131" s="396"/>
    </row>
    <row r="132" spans="1:12" x14ac:dyDescent="0.25">
      <c r="A132" s="394"/>
      <c r="B132" s="395"/>
      <c r="C132" s="395"/>
      <c r="D132" s="395"/>
      <c r="E132" s="395"/>
      <c r="F132" s="396"/>
      <c r="G132" s="396"/>
      <c r="H132" s="395"/>
      <c r="I132" s="395"/>
      <c r="J132" s="395"/>
      <c r="K132" s="396"/>
      <c r="L132" s="396"/>
    </row>
    <row r="133" spans="1:12" x14ac:dyDescent="0.25">
      <c r="A133" s="394"/>
      <c r="B133" s="395"/>
      <c r="C133" s="395"/>
      <c r="D133" s="395"/>
      <c r="E133" s="395"/>
      <c r="F133" s="396"/>
      <c r="G133" s="396"/>
      <c r="H133" s="395"/>
      <c r="I133" s="395"/>
      <c r="J133" s="395"/>
      <c r="K133" s="396"/>
      <c r="L133" s="396"/>
    </row>
    <row r="134" spans="1:12" x14ac:dyDescent="0.25">
      <c r="A134" s="394"/>
      <c r="B134" s="395"/>
      <c r="C134" s="395"/>
      <c r="D134" s="395"/>
      <c r="E134" s="395"/>
      <c r="F134" s="396"/>
      <c r="G134" s="396"/>
      <c r="H134" s="395"/>
      <c r="I134" s="395"/>
      <c r="J134" s="395"/>
      <c r="K134" s="396"/>
      <c r="L134" s="396"/>
    </row>
    <row r="135" spans="1:12" x14ac:dyDescent="0.25">
      <c r="A135" s="394"/>
      <c r="B135" s="395"/>
      <c r="C135" s="395"/>
      <c r="D135" s="395"/>
      <c r="E135" s="395"/>
      <c r="F135" s="396"/>
      <c r="G135" s="396"/>
      <c r="H135" s="395"/>
      <c r="I135" s="395"/>
      <c r="J135" s="395"/>
      <c r="K135" s="396"/>
      <c r="L135" s="396"/>
    </row>
    <row r="136" spans="1:12" x14ac:dyDescent="0.25">
      <c r="A136" s="394"/>
      <c r="B136" s="395"/>
      <c r="C136" s="395"/>
      <c r="D136" s="395"/>
      <c r="E136" s="395"/>
      <c r="F136" s="396"/>
      <c r="G136" s="396"/>
      <c r="H136" s="395"/>
      <c r="I136" s="395"/>
      <c r="J136" s="395"/>
      <c r="K136" s="396"/>
      <c r="L136" s="396"/>
    </row>
    <row r="137" spans="1:12" x14ac:dyDescent="0.25">
      <c r="A137" s="394"/>
      <c r="B137" s="395"/>
      <c r="C137" s="395"/>
      <c r="D137" s="395"/>
      <c r="E137" s="395"/>
      <c r="F137" s="396"/>
      <c r="G137" s="396"/>
      <c r="H137" s="395"/>
      <c r="I137" s="395"/>
      <c r="J137" s="395"/>
      <c r="K137" s="396"/>
      <c r="L137" s="396"/>
    </row>
    <row r="138" spans="1:12" x14ac:dyDescent="0.25">
      <c r="A138" s="394"/>
      <c r="B138" s="395"/>
      <c r="C138" s="395"/>
      <c r="D138" s="395"/>
      <c r="E138" s="395"/>
      <c r="F138" s="396"/>
      <c r="G138" s="396"/>
      <c r="H138" s="395"/>
      <c r="I138" s="395"/>
      <c r="J138" s="395"/>
      <c r="K138" s="396"/>
      <c r="L138" s="396"/>
    </row>
    <row r="139" spans="1:12" x14ac:dyDescent="0.25">
      <c r="A139" s="394"/>
      <c r="B139" s="395"/>
      <c r="C139" s="395"/>
      <c r="D139" s="395"/>
      <c r="E139" s="395"/>
      <c r="F139" s="396"/>
      <c r="G139" s="396"/>
      <c r="H139" s="395"/>
      <c r="I139" s="395"/>
      <c r="J139" s="395"/>
      <c r="K139" s="396"/>
      <c r="L139" s="396"/>
    </row>
    <row r="140" spans="1:12" x14ac:dyDescent="0.25">
      <c r="A140" s="394"/>
      <c r="B140" s="395"/>
      <c r="C140" s="395"/>
      <c r="D140" s="395"/>
      <c r="E140" s="395"/>
      <c r="F140" s="396"/>
      <c r="G140" s="396"/>
      <c r="H140" s="395"/>
      <c r="I140" s="395"/>
      <c r="J140" s="395"/>
      <c r="K140" s="396"/>
      <c r="L140" s="396"/>
    </row>
    <row r="141" spans="1:12" x14ac:dyDescent="0.25">
      <c r="A141" s="394"/>
      <c r="B141" s="395"/>
      <c r="C141" s="395"/>
      <c r="D141" s="395"/>
      <c r="E141" s="395"/>
      <c r="F141" s="396"/>
      <c r="G141" s="396"/>
      <c r="H141" s="395"/>
      <c r="I141" s="395"/>
      <c r="J141" s="395"/>
      <c r="K141" s="396"/>
      <c r="L141" s="396"/>
    </row>
    <row r="142" spans="1:12" x14ac:dyDescent="0.25">
      <c r="A142" s="394"/>
      <c r="B142" s="395"/>
      <c r="C142" s="395"/>
      <c r="D142" s="395"/>
      <c r="E142" s="395"/>
      <c r="F142" s="396"/>
      <c r="G142" s="396"/>
      <c r="H142" s="395"/>
      <c r="I142" s="395"/>
      <c r="J142" s="395"/>
      <c r="K142" s="396"/>
      <c r="L142" s="396"/>
    </row>
    <row r="143" spans="1:12" x14ac:dyDescent="0.25">
      <c r="A143" s="394"/>
      <c r="B143" s="395"/>
      <c r="C143" s="395"/>
      <c r="D143" s="395"/>
      <c r="E143" s="395"/>
      <c r="F143" s="396"/>
      <c r="G143" s="396"/>
      <c r="H143" s="395"/>
      <c r="I143" s="395"/>
      <c r="J143" s="395"/>
      <c r="K143" s="396"/>
      <c r="L143" s="396"/>
    </row>
    <row r="144" spans="1:12" x14ac:dyDescent="0.25">
      <c r="A144" s="394"/>
      <c r="B144" s="395"/>
      <c r="C144" s="395"/>
      <c r="D144" s="395"/>
      <c r="E144" s="395"/>
      <c r="F144" s="396"/>
      <c r="G144" s="396"/>
      <c r="H144" s="395"/>
      <c r="I144" s="395"/>
      <c r="J144" s="395"/>
      <c r="K144" s="396"/>
      <c r="L144" s="396"/>
    </row>
    <row r="145" spans="1:12" x14ac:dyDescent="0.25">
      <c r="A145" s="394"/>
      <c r="B145" s="395"/>
      <c r="C145" s="395"/>
      <c r="D145" s="395"/>
      <c r="E145" s="395"/>
      <c r="F145" s="396"/>
      <c r="G145" s="396"/>
      <c r="H145" s="395"/>
      <c r="I145" s="395"/>
      <c r="J145" s="395"/>
      <c r="K145" s="396"/>
      <c r="L145" s="396"/>
    </row>
    <row r="146" spans="1:12" x14ac:dyDescent="0.25">
      <c r="A146" s="394"/>
      <c r="B146" s="395"/>
      <c r="C146" s="395"/>
      <c r="D146" s="395"/>
      <c r="E146" s="395"/>
      <c r="F146" s="396"/>
      <c r="G146" s="396"/>
      <c r="H146" s="395"/>
      <c r="I146" s="395"/>
      <c r="J146" s="395"/>
      <c r="K146" s="396"/>
      <c r="L146" s="396"/>
    </row>
    <row r="147" spans="1:12" x14ac:dyDescent="0.25">
      <c r="A147" s="394"/>
      <c r="B147" s="395"/>
      <c r="C147" s="395"/>
      <c r="D147" s="395"/>
      <c r="E147" s="395"/>
      <c r="F147" s="396"/>
      <c r="G147" s="396"/>
      <c r="H147" s="395"/>
      <c r="I147" s="395"/>
      <c r="J147" s="395"/>
      <c r="K147" s="396"/>
      <c r="L147" s="396"/>
    </row>
    <row r="148" spans="1:12" x14ac:dyDescent="0.25">
      <c r="A148" s="394"/>
      <c r="B148" s="395"/>
      <c r="C148" s="395"/>
      <c r="D148" s="395"/>
      <c r="E148" s="395"/>
      <c r="F148" s="396"/>
      <c r="G148" s="396"/>
      <c r="H148" s="395"/>
      <c r="I148" s="395"/>
      <c r="J148" s="395"/>
      <c r="K148" s="396"/>
      <c r="L148" s="396"/>
    </row>
    <row r="149" spans="1:12" x14ac:dyDescent="0.25">
      <c r="A149" s="394"/>
      <c r="B149" s="395"/>
      <c r="C149" s="395"/>
      <c r="D149" s="395"/>
      <c r="E149" s="395"/>
      <c r="F149" s="396"/>
      <c r="G149" s="396"/>
      <c r="H149" s="395"/>
      <c r="I149" s="395"/>
      <c r="J149" s="395"/>
      <c r="K149" s="396"/>
      <c r="L149" s="396"/>
    </row>
    <row r="150" spans="1:12" x14ac:dyDescent="0.25">
      <c r="A150" s="394"/>
      <c r="B150" s="395"/>
      <c r="C150" s="395"/>
      <c r="D150" s="395"/>
      <c r="E150" s="395"/>
      <c r="F150" s="396"/>
      <c r="G150" s="396"/>
      <c r="H150" s="395"/>
      <c r="I150" s="395"/>
      <c r="J150" s="395"/>
      <c r="K150" s="396"/>
      <c r="L150" s="396"/>
    </row>
    <row r="151" spans="1:12" x14ac:dyDescent="0.25">
      <c r="A151" s="394"/>
      <c r="B151" s="395"/>
      <c r="C151" s="395"/>
      <c r="D151" s="395"/>
      <c r="E151" s="395"/>
      <c r="F151" s="396"/>
      <c r="G151" s="396"/>
      <c r="H151" s="395"/>
      <c r="I151" s="395"/>
      <c r="J151" s="395"/>
      <c r="K151" s="396"/>
      <c r="L151" s="396"/>
    </row>
    <row r="152" spans="1:12" x14ac:dyDescent="0.25">
      <c r="A152" s="394"/>
      <c r="B152" s="395"/>
      <c r="C152" s="395"/>
      <c r="D152" s="395"/>
      <c r="E152" s="395"/>
      <c r="F152" s="396"/>
      <c r="G152" s="396"/>
      <c r="H152" s="395"/>
      <c r="I152" s="395"/>
      <c r="J152" s="395"/>
      <c r="K152" s="396"/>
      <c r="L152" s="396"/>
    </row>
    <row r="153" spans="1:12" x14ac:dyDescent="0.25">
      <c r="A153" s="394"/>
      <c r="B153" s="395"/>
      <c r="C153" s="395"/>
      <c r="D153" s="395"/>
      <c r="E153" s="395"/>
      <c r="F153" s="396"/>
      <c r="G153" s="396"/>
      <c r="H153" s="395"/>
      <c r="I153" s="395"/>
      <c r="J153" s="395"/>
      <c r="K153" s="396"/>
      <c r="L153" s="396"/>
    </row>
    <row r="154" spans="1:12" x14ac:dyDescent="0.25">
      <c r="A154" s="394"/>
      <c r="B154" s="395"/>
      <c r="C154" s="395"/>
      <c r="D154" s="395"/>
      <c r="E154" s="395"/>
      <c r="F154" s="396"/>
      <c r="G154" s="396"/>
      <c r="H154" s="395"/>
      <c r="I154" s="395"/>
      <c r="J154" s="395"/>
      <c r="K154" s="396"/>
      <c r="L154" s="396"/>
    </row>
    <row r="155" spans="1:12" x14ac:dyDescent="0.25">
      <c r="A155" s="394"/>
      <c r="B155" s="395"/>
      <c r="C155" s="395"/>
      <c r="D155" s="395"/>
      <c r="E155" s="395"/>
      <c r="F155" s="396"/>
      <c r="G155" s="396"/>
      <c r="H155" s="395"/>
      <c r="I155" s="395"/>
      <c r="J155" s="395"/>
      <c r="K155" s="396"/>
      <c r="L155" s="396"/>
    </row>
    <row r="156" spans="1:12" x14ac:dyDescent="0.25">
      <c r="A156" s="394"/>
      <c r="B156" s="395"/>
      <c r="C156" s="395"/>
      <c r="D156" s="395"/>
      <c r="E156" s="395"/>
      <c r="F156" s="396"/>
      <c r="G156" s="396"/>
      <c r="H156" s="395"/>
      <c r="I156" s="395"/>
      <c r="J156" s="395"/>
      <c r="K156" s="396"/>
      <c r="L156" s="396"/>
    </row>
    <row r="157" spans="1:12" x14ac:dyDescent="0.25">
      <c r="A157" s="394"/>
      <c r="B157" s="395"/>
      <c r="C157" s="395"/>
      <c r="D157" s="395"/>
      <c r="E157" s="395"/>
      <c r="F157" s="396"/>
      <c r="G157" s="396"/>
      <c r="H157" s="395"/>
      <c r="I157" s="395"/>
      <c r="J157" s="395"/>
      <c r="K157" s="396"/>
      <c r="L157" s="396"/>
    </row>
    <row r="158" spans="1:12" x14ac:dyDescent="0.25">
      <c r="A158" s="394"/>
      <c r="B158" s="395"/>
      <c r="C158" s="395"/>
      <c r="D158" s="395"/>
      <c r="E158" s="395"/>
      <c r="F158" s="396"/>
      <c r="G158" s="396"/>
      <c r="H158" s="395"/>
      <c r="I158" s="395"/>
      <c r="J158" s="395"/>
      <c r="K158" s="396"/>
      <c r="L158" s="396"/>
    </row>
    <row r="159" spans="1:12" x14ac:dyDescent="0.25">
      <c r="A159" s="394"/>
      <c r="B159" s="395"/>
      <c r="C159" s="395"/>
      <c r="D159" s="395"/>
      <c r="E159" s="395"/>
      <c r="F159" s="396"/>
      <c r="G159" s="396"/>
      <c r="H159" s="395"/>
      <c r="I159" s="395"/>
      <c r="J159" s="395"/>
      <c r="K159" s="396"/>
      <c r="L159" s="396"/>
    </row>
    <row r="160" spans="1:12" x14ac:dyDescent="0.25">
      <c r="A160" s="394"/>
      <c r="B160" s="395"/>
      <c r="C160" s="395"/>
      <c r="D160" s="395"/>
      <c r="E160" s="395"/>
      <c r="F160" s="396"/>
      <c r="G160" s="396"/>
      <c r="H160" s="395"/>
      <c r="I160" s="395"/>
      <c r="J160" s="395"/>
      <c r="K160" s="396"/>
      <c r="L160" s="396"/>
    </row>
    <row r="161" spans="1:12" x14ac:dyDescent="0.25">
      <c r="A161" s="394"/>
      <c r="B161" s="395"/>
      <c r="C161" s="395"/>
      <c r="D161" s="395"/>
      <c r="E161" s="395"/>
      <c r="F161" s="396"/>
      <c r="G161" s="396"/>
      <c r="H161" s="395"/>
      <c r="I161" s="395"/>
      <c r="J161" s="395"/>
      <c r="K161" s="396"/>
      <c r="L161" s="396"/>
    </row>
    <row r="162" spans="1:12" x14ac:dyDescent="0.25">
      <c r="A162" s="394"/>
      <c r="B162" s="395"/>
      <c r="C162" s="395"/>
      <c r="D162" s="395"/>
      <c r="E162" s="395"/>
      <c r="F162" s="396"/>
      <c r="G162" s="396"/>
      <c r="H162" s="395"/>
      <c r="I162" s="395"/>
      <c r="J162" s="395"/>
      <c r="K162" s="396"/>
      <c r="L162" s="396"/>
    </row>
    <row r="163" spans="1:12" x14ac:dyDescent="0.25">
      <c r="A163" s="394"/>
      <c r="B163" s="395"/>
      <c r="C163" s="395"/>
      <c r="D163" s="395"/>
      <c r="E163" s="395"/>
      <c r="F163" s="396"/>
      <c r="G163" s="396"/>
      <c r="H163" s="395"/>
      <c r="I163" s="395"/>
      <c r="J163" s="395"/>
      <c r="K163" s="396"/>
      <c r="L163" s="396"/>
    </row>
    <row r="164" spans="1:12" x14ac:dyDescent="0.25">
      <c r="A164" s="394"/>
      <c r="B164" s="395"/>
      <c r="C164" s="395"/>
      <c r="D164" s="395"/>
      <c r="E164" s="395"/>
      <c r="F164" s="396"/>
      <c r="G164" s="396"/>
      <c r="H164" s="395"/>
      <c r="I164" s="395"/>
      <c r="J164" s="395"/>
      <c r="K164" s="396"/>
      <c r="L164" s="396"/>
    </row>
    <row r="165" spans="1:12" x14ac:dyDescent="0.25">
      <c r="A165" s="394"/>
      <c r="B165" s="395"/>
      <c r="C165" s="395"/>
      <c r="D165" s="395"/>
      <c r="E165" s="395"/>
      <c r="F165" s="396"/>
      <c r="G165" s="396"/>
      <c r="H165" s="395"/>
      <c r="I165" s="395"/>
      <c r="J165" s="395"/>
      <c r="K165" s="396"/>
      <c r="L165" s="396"/>
    </row>
    <row r="166" spans="1:12" x14ac:dyDescent="0.25">
      <c r="A166" s="394"/>
      <c r="B166" s="395"/>
      <c r="C166" s="395"/>
      <c r="D166" s="395"/>
      <c r="E166" s="395"/>
      <c r="F166" s="396"/>
      <c r="G166" s="396"/>
      <c r="H166" s="395"/>
      <c r="I166" s="395"/>
      <c r="J166" s="395"/>
      <c r="K166" s="396"/>
      <c r="L166" s="396"/>
    </row>
    <row r="167" spans="1:12" x14ac:dyDescent="0.25">
      <c r="A167" s="394"/>
      <c r="B167" s="395"/>
      <c r="C167" s="395"/>
      <c r="D167" s="395"/>
      <c r="E167" s="395"/>
      <c r="F167" s="396"/>
      <c r="G167" s="396"/>
      <c r="H167" s="395"/>
      <c r="I167" s="395"/>
      <c r="J167" s="395"/>
      <c r="K167" s="396"/>
      <c r="L167" s="396"/>
    </row>
    <row r="168" spans="1:12" x14ac:dyDescent="0.25">
      <c r="A168" s="394"/>
      <c r="B168" s="395"/>
      <c r="C168" s="395"/>
      <c r="D168" s="395"/>
      <c r="E168" s="395"/>
      <c r="F168" s="396"/>
      <c r="G168" s="396"/>
      <c r="H168" s="395"/>
      <c r="I168" s="395"/>
      <c r="J168" s="395"/>
      <c r="K168" s="396"/>
      <c r="L168" s="396"/>
    </row>
    <row r="169" spans="1:12" x14ac:dyDescent="0.25">
      <c r="A169" s="394"/>
      <c r="B169" s="395"/>
      <c r="C169" s="395"/>
      <c r="D169" s="395"/>
      <c r="E169" s="395"/>
      <c r="F169" s="396"/>
      <c r="G169" s="396"/>
      <c r="H169" s="395"/>
      <c r="I169" s="395"/>
      <c r="J169" s="395"/>
      <c r="K169" s="396"/>
      <c r="L169" s="396"/>
    </row>
    <row r="170" spans="1:12" x14ac:dyDescent="0.25">
      <c r="A170" s="394"/>
      <c r="B170" s="395"/>
      <c r="C170" s="395"/>
      <c r="D170" s="395"/>
      <c r="E170" s="395"/>
      <c r="F170" s="396"/>
      <c r="G170" s="396"/>
      <c r="H170" s="395"/>
      <c r="I170" s="395"/>
      <c r="J170" s="395"/>
      <c r="K170" s="396"/>
      <c r="L170" s="396"/>
    </row>
    <row r="171" spans="1:12" x14ac:dyDescent="0.25">
      <c r="A171" s="394"/>
      <c r="B171" s="395"/>
      <c r="C171" s="395"/>
      <c r="D171" s="395"/>
      <c r="E171" s="395"/>
      <c r="F171" s="396"/>
      <c r="G171" s="396"/>
      <c r="H171" s="395"/>
      <c r="I171" s="395"/>
      <c r="J171" s="395"/>
      <c r="K171" s="396"/>
      <c r="L171" s="396"/>
    </row>
    <row r="172" spans="1:12" x14ac:dyDescent="0.25">
      <c r="A172" s="394"/>
      <c r="B172" s="395"/>
      <c r="C172" s="395"/>
      <c r="D172" s="395"/>
      <c r="E172" s="395"/>
      <c r="F172" s="396"/>
      <c r="G172" s="396"/>
      <c r="H172" s="395"/>
      <c r="I172" s="395"/>
      <c r="J172" s="395"/>
      <c r="K172" s="396"/>
      <c r="L172" s="396"/>
    </row>
    <row r="173" spans="1:12" x14ac:dyDescent="0.25">
      <c r="A173" s="394"/>
      <c r="B173" s="395"/>
      <c r="C173" s="395"/>
      <c r="D173" s="395"/>
      <c r="E173" s="395"/>
      <c r="F173" s="396"/>
      <c r="G173" s="396"/>
      <c r="H173" s="395"/>
      <c r="I173" s="395"/>
      <c r="J173" s="395"/>
      <c r="K173" s="396"/>
      <c r="L173" s="396"/>
    </row>
    <row r="174" spans="1:12" x14ac:dyDescent="0.25">
      <c r="A174" s="394"/>
      <c r="B174" s="395"/>
      <c r="C174" s="395"/>
      <c r="D174" s="395"/>
      <c r="E174" s="395"/>
      <c r="F174" s="396"/>
      <c r="G174" s="396"/>
      <c r="H174" s="395"/>
      <c r="I174" s="395"/>
      <c r="J174" s="395"/>
      <c r="K174" s="396"/>
      <c r="L174" s="396"/>
    </row>
    <row r="175" spans="1:12" x14ac:dyDescent="0.25">
      <c r="A175" s="394"/>
      <c r="B175" s="395"/>
      <c r="C175" s="395"/>
      <c r="D175" s="395"/>
      <c r="E175" s="395"/>
      <c r="F175" s="396"/>
      <c r="G175" s="396"/>
      <c r="H175" s="395"/>
      <c r="I175" s="395"/>
      <c r="J175" s="395"/>
      <c r="K175" s="396"/>
      <c r="L175" s="396"/>
    </row>
    <row r="176" spans="1:12" x14ac:dyDescent="0.25">
      <c r="A176" s="394"/>
      <c r="B176" s="395"/>
      <c r="C176" s="395"/>
      <c r="D176" s="395"/>
      <c r="E176" s="395"/>
      <c r="F176" s="396"/>
      <c r="G176" s="396"/>
      <c r="H176" s="395"/>
      <c r="I176" s="395"/>
      <c r="J176" s="395"/>
      <c r="K176" s="396"/>
      <c r="L176" s="396"/>
    </row>
    <row r="177" spans="1:12" x14ac:dyDescent="0.25">
      <c r="A177" s="394"/>
      <c r="B177" s="395"/>
      <c r="C177" s="395"/>
      <c r="D177" s="395"/>
      <c r="E177" s="395"/>
      <c r="F177" s="396"/>
      <c r="G177" s="396"/>
      <c r="H177" s="395"/>
      <c r="I177" s="395"/>
      <c r="J177" s="395"/>
      <c r="K177" s="396"/>
      <c r="L177" s="396"/>
    </row>
    <row r="178" spans="1:12" x14ac:dyDescent="0.25">
      <c r="A178" s="394"/>
      <c r="B178" s="395"/>
      <c r="C178" s="395"/>
      <c r="D178" s="395"/>
      <c r="E178" s="395"/>
      <c r="F178" s="396"/>
      <c r="G178" s="396"/>
      <c r="H178" s="395"/>
      <c r="I178" s="395"/>
      <c r="J178" s="395"/>
      <c r="K178" s="396"/>
      <c r="L178" s="396"/>
    </row>
    <row r="179" spans="1:12" x14ac:dyDescent="0.25">
      <c r="A179" s="394"/>
      <c r="B179" s="395"/>
      <c r="C179" s="395"/>
      <c r="D179" s="395"/>
      <c r="E179" s="395"/>
      <c r="F179" s="396"/>
      <c r="G179" s="396"/>
      <c r="H179" s="395"/>
      <c r="I179" s="395"/>
      <c r="J179" s="395"/>
      <c r="K179" s="396"/>
      <c r="L179" s="396"/>
    </row>
    <row r="180" spans="1:12" x14ac:dyDescent="0.25">
      <c r="A180" s="394"/>
      <c r="B180" s="395"/>
      <c r="C180" s="395"/>
      <c r="D180" s="395"/>
      <c r="E180" s="395"/>
      <c r="F180" s="396"/>
      <c r="G180" s="396"/>
      <c r="H180" s="395"/>
      <c r="I180" s="395"/>
      <c r="J180" s="395"/>
      <c r="K180" s="396"/>
      <c r="L180" s="396"/>
    </row>
    <row r="181" spans="1:12" x14ac:dyDescent="0.25">
      <c r="A181" s="394"/>
      <c r="B181" s="395"/>
      <c r="C181" s="395"/>
      <c r="D181" s="395"/>
      <c r="E181" s="395"/>
      <c r="F181" s="396"/>
      <c r="G181" s="396"/>
      <c r="H181" s="395"/>
      <c r="I181" s="395"/>
      <c r="J181" s="395"/>
      <c r="K181" s="396"/>
      <c r="L181" s="396"/>
    </row>
    <row r="182" spans="1:12" x14ac:dyDescent="0.25">
      <c r="A182" s="394"/>
      <c r="B182" s="395"/>
      <c r="C182" s="395"/>
      <c r="D182" s="395"/>
      <c r="E182" s="395"/>
      <c r="F182" s="396"/>
      <c r="G182" s="396"/>
      <c r="H182" s="395"/>
      <c r="I182" s="395"/>
      <c r="J182" s="395"/>
      <c r="K182" s="396"/>
      <c r="L182" s="396"/>
    </row>
    <row r="183" spans="1:12" x14ac:dyDescent="0.25">
      <c r="A183" s="394"/>
      <c r="B183" s="395"/>
      <c r="C183" s="395"/>
      <c r="D183" s="395"/>
      <c r="E183" s="395"/>
      <c r="F183" s="396"/>
      <c r="G183" s="396"/>
      <c r="H183" s="395"/>
      <c r="I183" s="395"/>
      <c r="J183" s="395"/>
      <c r="K183" s="396"/>
      <c r="L183" s="396"/>
    </row>
    <row r="184" spans="1:12" x14ac:dyDescent="0.25">
      <c r="A184" s="394"/>
      <c r="B184" s="395"/>
      <c r="C184" s="395"/>
      <c r="D184" s="395"/>
      <c r="E184" s="395"/>
      <c r="F184" s="396"/>
      <c r="G184" s="396"/>
      <c r="H184" s="395"/>
      <c r="I184" s="395"/>
      <c r="J184" s="395"/>
      <c r="K184" s="396"/>
      <c r="L184" s="396"/>
    </row>
    <row r="185" spans="1:12" x14ac:dyDescent="0.25">
      <c r="A185" s="394"/>
      <c r="B185" s="395"/>
      <c r="C185" s="395"/>
      <c r="D185" s="395"/>
      <c r="E185" s="395"/>
      <c r="F185" s="396"/>
      <c r="G185" s="396"/>
      <c r="H185" s="395"/>
      <c r="I185" s="395"/>
      <c r="J185" s="395"/>
      <c r="K185" s="396"/>
      <c r="L185" s="396"/>
    </row>
    <row r="186" spans="1:12" x14ac:dyDescent="0.25">
      <c r="A186" s="394"/>
      <c r="B186" s="395"/>
      <c r="C186" s="395"/>
      <c r="D186" s="395"/>
      <c r="E186" s="395"/>
      <c r="F186" s="396"/>
      <c r="G186" s="396"/>
      <c r="H186" s="395"/>
      <c r="I186" s="395"/>
      <c r="J186" s="395"/>
      <c r="K186" s="396"/>
      <c r="L186" s="396"/>
    </row>
    <row r="187" spans="1:12" x14ac:dyDescent="0.25">
      <c r="A187" s="394"/>
      <c r="B187" s="395"/>
      <c r="C187" s="395"/>
      <c r="D187" s="395"/>
      <c r="E187" s="395"/>
      <c r="F187" s="396"/>
      <c r="G187" s="396"/>
      <c r="H187" s="395"/>
      <c r="I187" s="395"/>
      <c r="J187" s="395"/>
      <c r="K187" s="396"/>
      <c r="L187" s="396"/>
    </row>
    <row r="188" spans="1:12" x14ac:dyDescent="0.25">
      <c r="A188" s="394"/>
      <c r="B188" s="395"/>
      <c r="C188" s="395"/>
      <c r="D188" s="395"/>
      <c r="E188" s="395"/>
      <c r="F188" s="396"/>
      <c r="G188" s="396"/>
      <c r="H188" s="395"/>
      <c r="I188" s="395"/>
      <c r="J188" s="395"/>
      <c r="K188" s="396"/>
      <c r="L188" s="396"/>
    </row>
    <row r="189" spans="1:12" x14ac:dyDescent="0.25">
      <c r="A189" s="394"/>
      <c r="B189" s="395"/>
      <c r="C189" s="395"/>
      <c r="D189" s="395"/>
      <c r="E189" s="395"/>
      <c r="F189" s="396"/>
      <c r="G189" s="396"/>
      <c r="H189" s="395"/>
      <c r="I189" s="395"/>
      <c r="J189" s="395"/>
      <c r="K189" s="396"/>
      <c r="L189" s="396"/>
    </row>
    <row r="190" spans="1:12" x14ac:dyDescent="0.25">
      <c r="A190" s="394"/>
      <c r="B190" s="395"/>
      <c r="C190" s="395"/>
      <c r="D190" s="395"/>
      <c r="E190" s="395"/>
      <c r="F190" s="396"/>
      <c r="G190" s="396"/>
      <c r="H190" s="395"/>
      <c r="I190" s="395"/>
      <c r="J190" s="395"/>
      <c r="K190" s="396"/>
      <c r="L190" s="396"/>
    </row>
    <row r="191" spans="1:12" x14ac:dyDescent="0.25">
      <c r="A191" s="394"/>
      <c r="B191" s="395"/>
      <c r="C191" s="395"/>
      <c r="D191" s="395"/>
      <c r="E191" s="395"/>
      <c r="F191" s="396"/>
      <c r="G191" s="396"/>
      <c r="H191" s="395"/>
      <c r="I191" s="395"/>
      <c r="J191" s="395"/>
      <c r="K191" s="396"/>
      <c r="L191" s="396"/>
    </row>
    <row r="192" spans="1:12" x14ac:dyDescent="0.25">
      <c r="A192" s="394"/>
      <c r="B192" s="395"/>
      <c r="C192" s="395"/>
      <c r="D192" s="395"/>
      <c r="E192" s="395"/>
      <c r="F192" s="396"/>
      <c r="G192" s="396"/>
      <c r="H192" s="395"/>
      <c r="I192" s="395"/>
      <c r="J192" s="395"/>
      <c r="K192" s="396"/>
      <c r="L192" s="396"/>
    </row>
    <row r="193" spans="1:12" x14ac:dyDescent="0.25">
      <c r="A193" s="394"/>
      <c r="B193" s="395"/>
      <c r="C193" s="395"/>
      <c r="D193" s="395"/>
      <c r="E193" s="395"/>
      <c r="F193" s="396"/>
      <c r="G193" s="396"/>
      <c r="H193" s="395"/>
      <c r="I193" s="395"/>
      <c r="J193" s="395"/>
      <c r="K193" s="396"/>
      <c r="L193" s="396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E744-0671-495B-9003-3A9752B4B3FF}">
  <dimension ref="A1:M41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23</v>
      </c>
    </row>
    <row r="3" spans="1:13" x14ac:dyDescent="0.25">
      <c r="A3" s="41" t="s">
        <v>147</v>
      </c>
      <c r="B3" s="41"/>
      <c r="C3" s="41"/>
      <c r="D3" s="41"/>
      <c r="E3" s="41"/>
      <c r="F3" s="41"/>
      <c r="G3" s="397"/>
      <c r="H3" s="397"/>
      <c r="I3" s="397"/>
      <c r="J3" s="397"/>
      <c r="K3" s="398"/>
      <c r="L3" s="397"/>
      <c r="M3" s="397"/>
    </row>
    <row r="4" spans="1:13" x14ac:dyDescent="0.25">
      <c r="A4" s="645"/>
      <c r="B4" s="645"/>
      <c r="C4" s="645"/>
      <c r="D4" s="646"/>
      <c r="E4" s="645"/>
      <c r="F4" s="645"/>
      <c r="G4" s="647"/>
      <c r="H4" s="647"/>
      <c r="I4" s="648"/>
      <c r="J4" s="647"/>
      <c r="K4" s="398"/>
      <c r="L4" s="398"/>
      <c r="M4" s="398"/>
    </row>
    <row r="5" spans="1:13" x14ac:dyDescent="0.25">
      <c r="A5" s="649" t="s">
        <v>148</v>
      </c>
      <c r="B5" s="649"/>
      <c r="C5" s="649"/>
      <c r="D5" s="649"/>
      <c r="E5" s="649"/>
      <c r="F5" s="649"/>
      <c r="G5" s="650"/>
      <c r="H5" s="650"/>
      <c r="I5" s="650"/>
      <c r="J5" s="650"/>
      <c r="K5" s="650"/>
      <c r="L5" s="650"/>
      <c r="M5" s="650"/>
    </row>
    <row r="6" spans="1:13" ht="73.5" x14ac:dyDescent="0.25">
      <c r="A6" s="296"/>
      <c r="B6" s="399" t="s">
        <v>36</v>
      </c>
      <c r="C6" s="400"/>
      <c r="D6" s="399"/>
      <c r="E6" s="401" t="s">
        <v>149</v>
      </c>
      <c r="F6" s="402" t="s">
        <v>77</v>
      </c>
      <c r="G6" s="403" t="s">
        <v>150</v>
      </c>
      <c r="H6" s="404" t="s">
        <v>151</v>
      </c>
      <c r="I6" s="405" t="s">
        <v>152</v>
      </c>
      <c r="J6" s="406"/>
      <c r="K6" s="406"/>
      <c r="L6" s="403" t="s">
        <v>150</v>
      </c>
      <c r="M6" s="403" t="s">
        <v>151</v>
      </c>
    </row>
    <row r="7" spans="1:13" x14ac:dyDescent="0.25">
      <c r="A7" s="155" t="s">
        <v>135</v>
      </c>
      <c r="B7" s="65" t="s">
        <v>25</v>
      </c>
      <c r="C7" s="65" t="s">
        <v>26</v>
      </c>
      <c r="D7" s="65" t="s">
        <v>27</v>
      </c>
      <c r="E7" s="407" t="s">
        <v>28</v>
      </c>
      <c r="F7" s="408"/>
      <c r="G7" s="409" t="s">
        <v>42</v>
      </c>
      <c r="H7" s="410"/>
      <c r="I7" s="411" t="s">
        <v>29</v>
      </c>
      <c r="J7" s="411" t="s">
        <v>12</v>
      </c>
      <c r="K7" s="411" t="s">
        <v>13</v>
      </c>
      <c r="L7" s="651" t="s">
        <v>43</v>
      </c>
      <c r="M7" s="652"/>
    </row>
    <row r="8" spans="1:13" ht="18" x14ac:dyDescent="0.25">
      <c r="A8" s="202" t="s">
        <v>147</v>
      </c>
      <c r="B8" s="412">
        <v>370902</v>
      </c>
      <c r="C8" s="412">
        <v>718694</v>
      </c>
      <c r="D8" s="412">
        <v>1029107</v>
      </c>
      <c r="E8" s="413">
        <v>1047453</v>
      </c>
      <c r="F8" s="414">
        <v>1047453</v>
      </c>
      <c r="G8" s="415">
        <v>0.41299999999999998</v>
      </c>
      <c r="H8" s="415">
        <v>1</v>
      </c>
      <c r="I8" s="416">
        <v>1096936.95</v>
      </c>
      <c r="J8" s="416">
        <v>1151796.595</v>
      </c>
      <c r="K8" s="416">
        <v>1209386.8600000001</v>
      </c>
      <c r="L8" s="417">
        <v>4.9000000000000002E-2</v>
      </c>
      <c r="M8" s="417">
        <v>1</v>
      </c>
    </row>
    <row r="9" spans="1:13" ht="36" x14ac:dyDescent="0.25">
      <c r="A9" s="202" t="s">
        <v>153</v>
      </c>
      <c r="B9" s="418">
        <v>357507</v>
      </c>
      <c r="C9" s="418">
        <v>693792</v>
      </c>
      <c r="D9" s="418">
        <v>998039</v>
      </c>
      <c r="E9" s="419">
        <v>1000629</v>
      </c>
      <c r="F9" s="420">
        <v>1000629</v>
      </c>
      <c r="G9" s="421">
        <v>0.40899999999999997</v>
      </c>
      <c r="H9" s="421">
        <v>0.96299999999999997</v>
      </c>
      <c r="I9" s="422">
        <v>1050659.5</v>
      </c>
      <c r="J9" s="422">
        <v>1103193.473</v>
      </c>
      <c r="K9" s="422">
        <v>1158352.4310000001</v>
      </c>
      <c r="L9" s="423">
        <v>0.05</v>
      </c>
      <c r="M9" s="423">
        <v>0.95699999999999996</v>
      </c>
    </row>
    <row r="10" spans="1:13" ht="18" x14ac:dyDescent="0.25">
      <c r="A10" s="193" t="s">
        <v>154</v>
      </c>
      <c r="B10" s="337">
        <v>1216</v>
      </c>
      <c r="C10" s="337">
        <v>2313</v>
      </c>
      <c r="D10" s="337">
        <v>0</v>
      </c>
      <c r="E10" s="327">
        <v>4179</v>
      </c>
      <c r="F10" s="424">
        <v>4179</v>
      </c>
      <c r="G10" s="425">
        <v>0.50900000000000001</v>
      </c>
      <c r="H10" s="425">
        <v>2E-3</v>
      </c>
      <c r="I10" s="426">
        <v>4387</v>
      </c>
      <c r="J10" s="426">
        <v>4607.348</v>
      </c>
      <c r="K10" s="426">
        <v>4837</v>
      </c>
      <c r="L10" s="427">
        <v>0.05</v>
      </c>
      <c r="M10" s="427">
        <v>4.0000000000000001E-3</v>
      </c>
    </row>
    <row r="11" spans="1:13" x14ac:dyDescent="0.25">
      <c r="A11" s="428" t="s">
        <v>155</v>
      </c>
      <c r="B11" s="325"/>
      <c r="C11" s="325"/>
      <c r="D11" s="325"/>
      <c r="E11" s="429"/>
      <c r="F11" s="326"/>
      <c r="G11" s="425"/>
      <c r="H11" s="425"/>
      <c r="I11" s="430"/>
      <c r="J11" s="430"/>
      <c r="K11" s="430"/>
      <c r="L11" s="427"/>
      <c r="M11" s="427"/>
    </row>
    <row r="12" spans="1:13" ht="27" x14ac:dyDescent="0.25">
      <c r="A12" s="431" t="s">
        <v>156</v>
      </c>
      <c r="B12" s="432">
        <v>1188</v>
      </c>
      <c r="C12" s="433">
        <v>0</v>
      </c>
      <c r="D12" s="433">
        <v>0</v>
      </c>
      <c r="E12" s="432">
        <v>0</v>
      </c>
      <c r="F12" s="434">
        <v>0</v>
      </c>
      <c r="G12" s="435">
        <v>-1</v>
      </c>
      <c r="H12" s="435">
        <v>0</v>
      </c>
      <c r="I12" s="436">
        <v>0</v>
      </c>
      <c r="J12" s="437">
        <v>0</v>
      </c>
      <c r="K12" s="438">
        <v>0</v>
      </c>
      <c r="L12" s="439">
        <v>0</v>
      </c>
      <c r="M12" s="440">
        <v>0</v>
      </c>
    </row>
    <row r="13" spans="1:13" ht="27" x14ac:dyDescent="0.25">
      <c r="A13" s="431" t="s">
        <v>157</v>
      </c>
      <c r="B13" s="441">
        <v>14</v>
      </c>
      <c r="C13" s="442">
        <v>2306</v>
      </c>
      <c r="D13" s="442">
        <v>0</v>
      </c>
      <c r="E13" s="441">
        <v>4163</v>
      </c>
      <c r="F13" s="443">
        <v>4163</v>
      </c>
      <c r="G13" s="425">
        <v>5.6749999999999998</v>
      </c>
      <c r="H13" s="444">
        <v>2E-3</v>
      </c>
      <c r="I13" s="441">
        <v>4371</v>
      </c>
      <c r="J13" s="442">
        <v>4589.7079999999996</v>
      </c>
      <c r="K13" s="443">
        <v>4819</v>
      </c>
      <c r="L13" s="445">
        <v>0.05</v>
      </c>
      <c r="M13" s="446">
        <v>4.0000000000000001E-3</v>
      </c>
    </row>
    <row r="14" spans="1:13" ht="36" x14ac:dyDescent="0.25">
      <c r="A14" s="431" t="s">
        <v>158</v>
      </c>
      <c r="B14" s="447">
        <v>14</v>
      </c>
      <c r="C14" s="448">
        <v>7</v>
      </c>
      <c r="D14" s="448">
        <v>0</v>
      </c>
      <c r="E14" s="447">
        <v>16</v>
      </c>
      <c r="F14" s="449">
        <v>16</v>
      </c>
      <c r="G14" s="450">
        <v>4.5999999999999999E-2</v>
      </c>
      <c r="H14" s="451">
        <v>0</v>
      </c>
      <c r="I14" s="447">
        <v>16</v>
      </c>
      <c r="J14" s="448">
        <v>17.64</v>
      </c>
      <c r="K14" s="449">
        <v>18</v>
      </c>
      <c r="L14" s="452">
        <v>0.04</v>
      </c>
      <c r="M14" s="453">
        <v>0</v>
      </c>
    </row>
    <row r="15" spans="1:13" x14ac:dyDescent="0.25">
      <c r="A15" s="454" t="s">
        <v>89</v>
      </c>
      <c r="B15" s="337">
        <v>356280</v>
      </c>
      <c r="C15" s="337">
        <v>688073</v>
      </c>
      <c r="D15" s="337">
        <v>998032</v>
      </c>
      <c r="E15" s="327">
        <v>991243</v>
      </c>
      <c r="F15" s="424">
        <v>991243</v>
      </c>
      <c r="G15" s="425">
        <v>0.40600000000000003</v>
      </c>
      <c r="H15" s="425">
        <v>0.95799999999999996</v>
      </c>
      <c r="I15" s="426">
        <v>1040805.15</v>
      </c>
      <c r="J15" s="426">
        <v>1092845.4080000001</v>
      </c>
      <c r="K15" s="426">
        <v>1147487.6780000001</v>
      </c>
      <c r="L15" s="427">
        <v>0.05</v>
      </c>
      <c r="M15" s="427">
        <v>0.94799999999999995</v>
      </c>
    </row>
    <row r="16" spans="1:13" x14ac:dyDescent="0.25">
      <c r="A16" s="428" t="s">
        <v>155</v>
      </c>
      <c r="B16" s="325"/>
      <c r="C16" s="325"/>
      <c r="D16" s="325"/>
      <c r="E16" s="429"/>
      <c r="F16" s="326"/>
      <c r="G16" s="425"/>
      <c r="H16" s="425"/>
      <c r="I16" s="430"/>
      <c r="J16" s="430"/>
      <c r="K16" s="430"/>
      <c r="L16" s="427"/>
      <c r="M16" s="427"/>
    </row>
    <row r="17" spans="1:13" x14ac:dyDescent="0.25">
      <c r="A17" s="431" t="s">
        <v>159</v>
      </c>
      <c r="B17" s="432">
        <v>17641</v>
      </c>
      <c r="C17" s="433">
        <v>44567</v>
      </c>
      <c r="D17" s="433">
        <v>93807</v>
      </c>
      <c r="E17" s="432">
        <v>91747</v>
      </c>
      <c r="F17" s="434">
        <v>91747</v>
      </c>
      <c r="G17" s="435">
        <v>0.73299999999999998</v>
      </c>
      <c r="H17" s="435">
        <v>7.8E-2</v>
      </c>
      <c r="I17" s="436">
        <v>96334.35</v>
      </c>
      <c r="J17" s="437">
        <v>101151.068</v>
      </c>
      <c r="K17" s="438">
        <v>106208.621</v>
      </c>
      <c r="L17" s="439">
        <v>0.05</v>
      </c>
      <c r="M17" s="440">
        <v>8.7999999999999995E-2</v>
      </c>
    </row>
    <row r="18" spans="1:13" x14ac:dyDescent="0.25">
      <c r="A18" s="431" t="s">
        <v>160</v>
      </c>
      <c r="B18" s="441">
        <v>230878</v>
      </c>
      <c r="C18" s="442">
        <v>264155</v>
      </c>
      <c r="D18" s="442">
        <v>425734</v>
      </c>
      <c r="E18" s="441">
        <v>508288</v>
      </c>
      <c r="F18" s="443">
        <v>508288</v>
      </c>
      <c r="G18" s="444">
        <v>0.30099999999999999</v>
      </c>
      <c r="H18" s="444">
        <v>0.45100000000000001</v>
      </c>
      <c r="I18" s="441">
        <v>533702.40000000002</v>
      </c>
      <c r="J18" s="442">
        <v>560387.52</v>
      </c>
      <c r="K18" s="443">
        <v>588406.89599999995</v>
      </c>
      <c r="L18" s="445">
        <v>0.05</v>
      </c>
      <c r="M18" s="446">
        <v>0.48599999999999999</v>
      </c>
    </row>
    <row r="19" spans="1:13" x14ac:dyDescent="0.25">
      <c r="A19" s="431" t="s">
        <v>161</v>
      </c>
      <c r="B19" s="441">
        <v>66475</v>
      </c>
      <c r="C19" s="442">
        <v>230867</v>
      </c>
      <c r="D19" s="442">
        <v>247180</v>
      </c>
      <c r="E19" s="441">
        <v>280785</v>
      </c>
      <c r="F19" s="443">
        <v>280785</v>
      </c>
      <c r="G19" s="444">
        <v>0.61599999999999999</v>
      </c>
      <c r="H19" s="444">
        <v>0.26100000000000001</v>
      </c>
      <c r="I19" s="441">
        <v>294824.25</v>
      </c>
      <c r="J19" s="442">
        <v>309565.46299999999</v>
      </c>
      <c r="K19" s="443">
        <v>325043.73599999998</v>
      </c>
      <c r="L19" s="445">
        <v>0.05</v>
      </c>
      <c r="M19" s="446">
        <v>0.26900000000000002</v>
      </c>
    </row>
    <row r="20" spans="1:13" x14ac:dyDescent="0.25">
      <c r="A20" s="431" t="s">
        <v>162</v>
      </c>
      <c r="B20" s="441">
        <v>37213</v>
      </c>
      <c r="C20" s="442">
        <v>37629</v>
      </c>
      <c r="D20" s="442">
        <v>52479</v>
      </c>
      <c r="E20" s="441">
        <v>67400</v>
      </c>
      <c r="F20" s="443">
        <v>67400</v>
      </c>
      <c r="G20" s="444">
        <v>0.219</v>
      </c>
      <c r="H20" s="444">
        <v>6.2E-2</v>
      </c>
      <c r="I20" s="441">
        <v>70770</v>
      </c>
      <c r="J20" s="442">
        <v>74308.5</v>
      </c>
      <c r="K20" s="443">
        <v>78023.925000000003</v>
      </c>
      <c r="L20" s="445">
        <v>0.05</v>
      </c>
      <c r="M20" s="446">
        <v>6.4000000000000001E-2</v>
      </c>
    </row>
    <row r="21" spans="1:13" x14ac:dyDescent="0.25">
      <c r="A21" s="431" t="s">
        <v>130</v>
      </c>
      <c r="B21" s="441">
        <v>4073</v>
      </c>
      <c r="C21" s="442">
        <v>23817</v>
      </c>
      <c r="D21" s="442">
        <v>31958</v>
      </c>
      <c r="E21" s="441">
        <v>43023</v>
      </c>
      <c r="F21" s="443">
        <v>43023</v>
      </c>
      <c r="G21" s="444">
        <v>1.194</v>
      </c>
      <c r="H21" s="444">
        <v>3.2000000000000001E-2</v>
      </c>
      <c r="I21" s="441">
        <v>45174.15</v>
      </c>
      <c r="J21" s="442">
        <v>47432.858</v>
      </c>
      <c r="K21" s="443">
        <v>49804.5</v>
      </c>
      <c r="L21" s="445">
        <v>0.05</v>
      </c>
      <c r="M21" s="446">
        <v>4.1000000000000002E-2</v>
      </c>
    </row>
    <row r="22" spans="1:13" x14ac:dyDescent="0.25">
      <c r="A22" s="431" t="s">
        <v>163</v>
      </c>
      <c r="B22" s="447">
        <v>0</v>
      </c>
      <c r="C22" s="448">
        <v>87038</v>
      </c>
      <c r="D22" s="448">
        <v>146874</v>
      </c>
      <c r="E22" s="447">
        <v>0</v>
      </c>
      <c r="F22" s="449">
        <v>0</v>
      </c>
      <c r="G22" s="451">
        <v>0</v>
      </c>
      <c r="H22" s="451">
        <v>7.3999999999999996E-2</v>
      </c>
      <c r="I22" s="447">
        <v>0</v>
      </c>
      <c r="J22" s="448">
        <v>0</v>
      </c>
      <c r="K22" s="449">
        <v>0</v>
      </c>
      <c r="L22" s="452">
        <v>0</v>
      </c>
      <c r="M22" s="453">
        <v>0</v>
      </c>
    </row>
    <row r="23" spans="1:13" x14ac:dyDescent="0.25">
      <c r="A23" s="454" t="s">
        <v>164</v>
      </c>
      <c r="B23" s="337">
        <v>11</v>
      </c>
      <c r="C23" s="337">
        <v>3406</v>
      </c>
      <c r="D23" s="337">
        <v>7</v>
      </c>
      <c r="E23" s="327">
        <v>5207</v>
      </c>
      <c r="F23" s="424">
        <v>5207</v>
      </c>
      <c r="G23" s="425">
        <v>6.7930000000000001</v>
      </c>
      <c r="H23" s="425">
        <v>3.0000000000000001E-3</v>
      </c>
      <c r="I23" s="455">
        <v>5467.35</v>
      </c>
      <c r="J23" s="426">
        <v>5740.7179999999998</v>
      </c>
      <c r="K23" s="426">
        <v>6027.7529999999997</v>
      </c>
      <c r="L23" s="427">
        <v>0.05</v>
      </c>
      <c r="M23" s="427">
        <v>5.0000000000000001E-3</v>
      </c>
    </row>
    <row r="24" spans="1:13" x14ac:dyDescent="0.25">
      <c r="A24" s="428" t="s">
        <v>155</v>
      </c>
      <c r="B24" s="325"/>
      <c r="C24" s="325"/>
      <c r="D24" s="325"/>
      <c r="E24" s="429"/>
      <c r="F24" s="326"/>
      <c r="G24" s="425"/>
      <c r="H24" s="425"/>
      <c r="I24" s="430"/>
      <c r="J24" s="430"/>
      <c r="K24" s="430"/>
      <c r="L24" s="427"/>
      <c r="M24" s="427"/>
    </row>
    <row r="25" spans="1:13" ht="18" x14ac:dyDescent="0.25">
      <c r="A25" s="431" t="s">
        <v>165</v>
      </c>
      <c r="B25" s="432">
        <v>4</v>
      </c>
      <c r="C25" s="433">
        <v>3262</v>
      </c>
      <c r="D25" s="433">
        <v>7</v>
      </c>
      <c r="E25" s="432">
        <v>3977</v>
      </c>
      <c r="F25" s="434">
        <v>3977</v>
      </c>
      <c r="G25" s="435">
        <v>8.9809999999999999</v>
      </c>
      <c r="H25" s="435">
        <v>2E-3</v>
      </c>
      <c r="I25" s="436">
        <v>4175.8500000000004</v>
      </c>
      <c r="J25" s="437">
        <v>4384.643</v>
      </c>
      <c r="K25" s="438">
        <v>4603.875</v>
      </c>
      <c r="L25" s="439">
        <v>0.05</v>
      </c>
      <c r="M25" s="440">
        <v>4.0000000000000001E-3</v>
      </c>
    </row>
    <row r="26" spans="1:13" x14ac:dyDescent="0.25">
      <c r="A26" s="431" t="s">
        <v>166</v>
      </c>
      <c r="B26" s="441">
        <v>0</v>
      </c>
      <c r="C26" s="442">
        <v>0</v>
      </c>
      <c r="D26" s="442">
        <v>0</v>
      </c>
      <c r="E26" s="441">
        <v>872</v>
      </c>
      <c r="F26" s="443">
        <v>872</v>
      </c>
      <c r="G26" s="444">
        <v>0</v>
      </c>
      <c r="H26" s="444">
        <v>0</v>
      </c>
      <c r="I26" s="456">
        <v>915.6</v>
      </c>
      <c r="J26" s="457">
        <v>961.38</v>
      </c>
      <c r="K26" s="458">
        <v>1009.449</v>
      </c>
      <c r="L26" s="445">
        <v>0.05</v>
      </c>
      <c r="M26" s="446">
        <v>1E-3</v>
      </c>
    </row>
    <row r="27" spans="1:13" ht="18" x14ac:dyDescent="0.25">
      <c r="A27" s="431" t="s">
        <v>167</v>
      </c>
      <c r="B27" s="441">
        <v>6</v>
      </c>
      <c r="C27" s="442">
        <v>0</v>
      </c>
      <c r="D27" s="442">
        <v>0</v>
      </c>
      <c r="E27" s="441">
        <v>23</v>
      </c>
      <c r="F27" s="443">
        <v>23</v>
      </c>
      <c r="G27" s="444">
        <v>0.56499999999999995</v>
      </c>
      <c r="H27" s="444">
        <v>0</v>
      </c>
      <c r="I27" s="456">
        <v>24.15</v>
      </c>
      <c r="J27" s="457">
        <v>25.358000000000001</v>
      </c>
      <c r="K27" s="458">
        <v>26.625</v>
      </c>
      <c r="L27" s="445">
        <v>0.05</v>
      </c>
      <c r="M27" s="446">
        <v>0</v>
      </c>
    </row>
    <row r="28" spans="1:13" ht="18" x14ac:dyDescent="0.25">
      <c r="A28" s="431" t="s">
        <v>168</v>
      </c>
      <c r="B28" s="441">
        <v>0</v>
      </c>
      <c r="C28" s="442">
        <v>0</v>
      </c>
      <c r="D28" s="442">
        <v>0</v>
      </c>
      <c r="E28" s="441">
        <v>209</v>
      </c>
      <c r="F28" s="443">
        <v>209</v>
      </c>
      <c r="G28" s="444">
        <v>0</v>
      </c>
      <c r="H28" s="444">
        <v>0</v>
      </c>
      <c r="I28" s="456">
        <v>219.45</v>
      </c>
      <c r="J28" s="457">
        <v>230.423</v>
      </c>
      <c r="K28" s="458">
        <v>241.94399999999999</v>
      </c>
      <c r="L28" s="445">
        <v>0.05</v>
      </c>
      <c r="M28" s="446">
        <v>0</v>
      </c>
    </row>
    <row r="29" spans="1:13" x14ac:dyDescent="0.25">
      <c r="A29" s="431" t="s">
        <v>130</v>
      </c>
      <c r="B29" s="441">
        <v>1</v>
      </c>
      <c r="C29" s="442">
        <v>144</v>
      </c>
      <c r="D29" s="442">
        <v>0</v>
      </c>
      <c r="E29" s="441">
        <v>125</v>
      </c>
      <c r="F29" s="443">
        <v>125</v>
      </c>
      <c r="G29" s="444">
        <v>4</v>
      </c>
      <c r="H29" s="444">
        <v>0</v>
      </c>
      <c r="I29" s="456">
        <v>131.25</v>
      </c>
      <c r="J29" s="457">
        <v>137.81299999999999</v>
      </c>
      <c r="K29" s="458">
        <v>144.703</v>
      </c>
      <c r="L29" s="445">
        <v>0.05</v>
      </c>
      <c r="M29" s="446">
        <v>0</v>
      </c>
    </row>
    <row r="30" spans="1:13" ht="18" x14ac:dyDescent="0.25">
      <c r="A30" s="431" t="s">
        <v>169</v>
      </c>
      <c r="B30" s="447">
        <v>0</v>
      </c>
      <c r="C30" s="448">
        <v>0</v>
      </c>
      <c r="D30" s="448">
        <v>0</v>
      </c>
      <c r="E30" s="447">
        <v>1</v>
      </c>
      <c r="F30" s="449">
        <v>1</v>
      </c>
      <c r="G30" s="451">
        <v>0</v>
      </c>
      <c r="H30" s="451">
        <v>0</v>
      </c>
      <c r="I30" s="459">
        <v>1.05</v>
      </c>
      <c r="J30" s="460">
        <v>1.103</v>
      </c>
      <c r="K30" s="461">
        <v>1.1579999999999999</v>
      </c>
      <c r="L30" s="452">
        <v>0.05</v>
      </c>
      <c r="M30" s="453">
        <v>0</v>
      </c>
    </row>
    <row r="31" spans="1:13" ht="36" x14ac:dyDescent="0.25">
      <c r="A31" s="202" t="s">
        <v>170</v>
      </c>
      <c r="B31" s="418">
        <v>1</v>
      </c>
      <c r="C31" s="418">
        <v>210</v>
      </c>
      <c r="D31" s="418">
        <v>34</v>
      </c>
      <c r="E31" s="419">
        <v>70</v>
      </c>
      <c r="F31" s="420">
        <v>70</v>
      </c>
      <c r="G31" s="421">
        <v>3.121</v>
      </c>
      <c r="H31" s="421">
        <v>0</v>
      </c>
      <c r="I31" s="422">
        <v>74</v>
      </c>
      <c r="J31" s="422">
        <v>77</v>
      </c>
      <c r="K31" s="422">
        <v>82</v>
      </c>
      <c r="L31" s="423">
        <v>5.3999999999999999E-2</v>
      </c>
      <c r="M31" s="423">
        <v>0</v>
      </c>
    </row>
    <row r="32" spans="1:13" x14ac:dyDescent="0.25">
      <c r="A32" s="428" t="s">
        <v>155</v>
      </c>
      <c r="B32" s="325"/>
      <c r="C32" s="325"/>
      <c r="D32" s="325"/>
      <c r="E32" s="429"/>
      <c r="F32" s="326"/>
      <c r="G32" s="425"/>
      <c r="H32" s="425"/>
      <c r="I32" s="430"/>
      <c r="J32" s="430"/>
      <c r="K32" s="430"/>
      <c r="L32" s="427"/>
      <c r="M32" s="427"/>
    </row>
    <row r="33" spans="1:13" x14ac:dyDescent="0.25">
      <c r="A33" s="431" t="s">
        <v>171</v>
      </c>
      <c r="B33" s="462">
        <v>1</v>
      </c>
      <c r="C33" s="463">
        <v>210</v>
      </c>
      <c r="D33" s="463">
        <v>34</v>
      </c>
      <c r="E33" s="462">
        <v>70</v>
      </c>
      <c r="F33" s="464">
        <v>70</v>
      </c>
      <c r="G33" s="465">
        <v>3.121</v>
      </c>
      <c r="H33" s="465">
        <v>0</v>
      </c>
      <c r="I33" s="466">
        <v>74</v>
      </c>
      <c r="J33" s="467">
        <v>77</v>
      </c>
      <c r="K33" s="468">
        <v>82</v>
      </c>
      <c r="L33" s="469">
        <v>5.3999999999999999E-2</v>
      </c>
      <c r="M33" s="470">
        <v>0</v>
      </c>
    </row>
    <row r="34" spans="1:13" ht="18" x14ac:dyDescent="0.25">
      <c r="A34" s="202" t="s">
        <v>172</v>
      </c>
      <c r="B34" s="418">
        <v>768</v>
      </c>
      <c r="C34" s="418">
        <v>6694</v>
      </c>
      <c r="D34" s="418">
        <v>8869</v>
      </c>
      <c r="E34" s="419">
        <v>14240</v>
      </c>
      <c r="F34" s="420">
        <v>14240</v>
      </c>
      <c r="G34" s="421">
        <v>1.647</v>
      </c>
      <c r="H34" s="421">
        <v>0.01</v>
      </c>
      <c r="I34" s="418">
        <v>14952</v>
      </c>
      <c r="J34" s="418">
        <v>15699.6</v>
      </c>
      <c r="K34" s="418">
        <v>16484.580000000002</v>
      </c>
      <c r="L34" s="423">
        <v>0.05</v>
      </c>
      <c r="M34" s="423">
        <v>1.4E-2</v>
      </c>
    </row>
    <row r="35" spans="1:13" ht="18" x14ac:dyDescent="0.25">
      <c r="A35" s="202" t="s">
        <v>173</v>
      </c>
      <c r="B35" s="418">
        <v>499</v>
      </c>
      <c r="C35" s="418">
        <v>600</v>
      </c>
      <c r="D35" s="418">
        <v>360</v>
      </c>
      <c r="E35" s="419">
        <v>12858</v>
      </c>
      <c r="F35" s="420">
        <v>12858</v>
      </c>
      <c r="G35" s="421">
        <v>1.954</v>
      </c>
      <c r="H35" s="421">
        <v>5.0000000000000001E-3</v>
      </c>
      <c r="I35" s="471">
        <v>750</v>
      </c>
      <c r="J35" s="422">
        <v>800</v>
      </c>
      <c r="K35" s="422">
        <v>840</v>
      </c>
      <c r="L35" s="423">
        <v>-0.59699999999999998</v>
      </c>
      <c r="M35" s="423">
        <v>3.0000000000000001E-3</v>
      </c>
    </row>
    <row r="36" spans="1:13" x14ac:dyDescent="0.25">
      <c r="A36" s="193" t="s">
        <v>174</v>
      </c>
      <c r="B36" s="337">
        <v>499</v>
      </c>
      <c r="C36" s="337">
        <v>600</v>
      </c>
      <c r="D36" s="337">
        <v>360</v>
      </c>
      <c r="E36" s="327">
        <v>12858</v>
      </c>
      <c r="F36" s="424">
        <v>12858</v>
      </c>
      <c r="G36" s="425">
        <v>1.954</v>
      </c>
      <c r="H36" s="425">
        <v>5.0000000000000001E-3</v>
      </c>
      <c r="I36" s="426">
        <v>750</v>
      </c>
      <c r="J36" s="426">
        <v>800</v>
      </c>
      <c r="K36" s="426">
        <v>840</v>
      </c>
      <c r="L36" s="427">
        <v>-0.59699999999999998</v>
      </c>
      <c r="M36" s="427">
        <v>3.0000000000000001E-3</v>
      </c>
    </row>
    <row r="37" spans="1:13" ht="18" x14ac:dyDescent="0.25">
      <c r="A37" s="202" t="s">
        <v>175</v>
      </c>
      <c r="B37" s="418">
        <v>2951</v>
      </c>
      <c r="C37" s="418">
        <v>1080</v>
      </c>
      <c r="D37" s="418">
        <v>6840</v>
      </c>
      <c r="E37" s="419">
        <v>2858</v>
      </c>
      <c r="F37" s="420">
        <v>2858</v>
      </c>
      <c r="G37" s="421">
        <v>-1.0999999999999999E-2</v>
      </c>
      <c r="H37" s="421">
        <v>4.0000000000000001E-3</v>
      </c>
      <c r="I37" s="422">
        <v>12863.55</v>
      </c>
      <c r="J37" s="422">
        <v>13506.727999999999</v>
      </c>
      <c r="K37" s="422">
        <v>14182.064</v>
      </c>
      <c r="L37" s="423">
        <v>0.70599999999999996</v>
      </c>
      <c r="M37" s="423">
        <v>0.01</v>
      </c>
    </row>
    <row r="38" spans="1:13" ht="27" x14ac:dyDescent="0.25">
      <c r="A38" s="202" t="s">
        <v>176</v>
      </c>
      <c r="B38" s="418">
        <v>9176</v>
      </c>
      <c r="C38" s="418">
        <v>16318</v>
      </c>
      <c r="D38" s="418">
        <v>14965</v>
      </c>
      <c r="E38" s="419">
        <v>16798</v>
      </c>
      <c r="F38" s="420">
        <v>16798</v>
      </c>
      <c r="G38" s="421">
        <v>0.223</v>
      </c>
      <c r="H38" s="421">
        <v>1.7999999999999999E-2</v>
      </c>
      <c r="I38" s="418">
        <v>17637.900000000001</v>
      </c>
      <c r="J38" s="418">
        <v>18519.794999999998</v>
      </c>
      <c r="K38" s="418">
        <v>19445.785</v>
      </c>
      <c r="L38" s="423">
        <v>0.05</v>
      </c>
      <c r="M38" s="423">
        <v>1.6E-2</v>
      </c>
    </row>
    <row r="39" spans="1:13" x14ac:dyDescent="0.25">
      <c r="A39" s="472" t="s">
        <v>49</v>
      </c>
      <c r="B39" s="473">
        <v>370902</v>
      </c>
      <c r="C39" s="473">
        <v>718694</v>
      </c>
      <c r="D39" s="473">
        <v>1029107</v>
      </c>
      <c r="E39" s="474">
        <v>1047453</v>
      </c>
      <c r="F39" s="475">
        <v>1047453</v>
      </c>
      <c r="G39" s="476">
        <v>0.41299999999999998</v>
      </c>
      <c r="H39" s="476">
        <v>1</v>
      </c>
      <c r="I39" s="477">
        <v>1096936.95</v>
      </c>
      <c r="J39" s="477">
        <v>1151796.595</v>
      </c>
      <c r="K39" s="477">
        <v>1209386.8600000001</v>
      </c>
      <c r="L39" s="478">
        <v>4.9000000000000002E-2</v>
      </c>
      <c r="M39" s="478">
        <v>1</v>
      </c>
    </row>
    <row r="40" spans="1:13" x14ac:dyDescent="0.25">
      <c r="A40" s="479"/>
      <c r="B40" s="480"/>
      <c r="C40" s="480"/>
      <c r="D40" s="480"/>
      <c r="E40" s="480"/>
      <c r="F40" s="480"/>
      <c r="G40" s="481"/>
      <c r="H40" s="481"/>
      <c r="I40" s="481"/>
      <c r="J40" s="481"/>
      <c r="K40" s="481"/>
      <c r="L40" s="481"/>
      <c r="M40" s="481"/>
    </row>
    <row r="41" spans="1:13" x14ac:dyDescent="0.25">
      <c r="A41" s="482"/>
      <c r="B41" s="483"/>
      <c r="C41" s="483"/>
      <c r="D41" s="483"/>
      <c r="E41" s="483"/>
      <c r="F41" s="483"/>
      <c r="G41" s="484"/>
      <c r="H41" s="484"/>
      <c r="I41" s="484"/>
      <c r="J41" s="484"/>
      <c r="K41" s="484"/>
      <c r="L41" s="484"/>
      <c r="M41" s="484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3 c c 6 3 3 e a - 1 9 c 3 - 4 6 6 b - b a 4 a - b 2 8 d c 6 f 6 d 5 c a "   x m l n s = " h t t p : / / s c h e m a s . m i c r o s o f t . c o m / D a t a M a s h u p " > A A A A A B U D A A B Q S w M E F A A C A A g A 6 4 l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O u J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r i V R Y K I p H u A 4 A A A A R A A A A E w A c A E Z v c m 1 1 b G F z L 1 N l Y 3 R p b 2 4 x L m 0 g o h g A K K A U A A A A A A A A A A A A A A A A A A A A A A A A A A A A K 0 5 N L s n M z 1 M I h t C G 1 g B Q S w E C L Q A U A A I A C A D r i V R Y J X + 1 B a U A A A D 2 A A A A E g A A A A A A A A A A A A A A A A A A A A A A Q 2 9 u Z m l n L 1 B h Y 2 t h Z 2 U u e G 1 s U E s B A i 0 A F A A C A A g A 6 4 l U W A / K 6 a u k A A A A 6 Q A A A B M A A A A A A A A A A A A A A A A A 8 Q A A A F t D b 2 5 0 Z W 5 0 X 1 R 5 c G V z X S 5 4 b W x Q S w E C L Q A U A A I A C A D r i V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o D P i 9 O d G R 4 I H i m c 3 / e q R A A A A A A I A A A A A A A N m A A D A A A A A E A A A A H f q s X 0 B 8 8 f q v h V e R U L A 9 K Y A A A A A B I A A A K A A A A A Q A A A A g h x F J V w / g 6 a g 1 + I j j u x N B V A A A A D 7 k H c K 8 d Y D O 2 X G + c m t a s / M N T q H w a v n / l A O 5 e t r L J q V + O 0 S 1 G g i K 8 k g T s y i W j T L i 8 p D + x w A 1 B R z V 3 b o K t c P h z E 3 J M Z S L c / X E w t t O e H J m f D k A x Q A A A B g Q 1 0 U V b N L o 0 8 B n x y L k E K p 0 G C F y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D5648-66A8-4468-9ECA-67291784147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13D1F42-A9F7-450A-A301-9AD72BF0B984}"/>
</file>

<file path=customXml/itemProps3.xml><?xml version="1.0" encoding="utf-8"?>
<ds:datastoreItem xmlns:ds="http://schemas.openxmlformats.org/officeDocument/2006/customXml" ds:itemID="{6CFC4896-DE38-454E-8F2B-EE09BC33FA7C}"/>
</file>

<file path=customXml/itemProps4.xml><?xml version="1.0" encoding="utf-8"?>
<ds:datastoreItem xmlns:ds="http://schemas.openxmlformats.org/officeDocument/2006/customXml" ds:itemID="{B4C3D236-4B42-4ABC-B79B-0A8B448CCE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Infrastructure</vt:lpstr>
      <vt:lpstr>Infrastructure_Detail</vt:lpstr>
      <vt:lpstr>MyVoteNo</vt:lpstr>
      <vt:lpstr>Perform!Perform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2024-02-19T18:49:47Z</dcterms:created>
  <dcterms:modified xsi:type="dcterms:W3CDTF">2024-02-20T15:15:59Z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